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1" documentId="8_{A25DDD41-BA39-47E3-8BE7-8509B66D4295}" xr6:coauthVersionLast="47" xr6:coauthVersionMax="47" xr10:uidLastSave="{9D87804C-89AE-4A83-8A88-1336B80CCF1F}"/>
  <bookViews>
    <workbookView xWindow="-120" yWindow="-120" windowWidth="29040" windowHeight="15720" tabRatio="520" xr2:uid="{00000000-000D-0000-FFFF-FFFF00000000}"/>
  </bookViews>
  <sheets>
    <sheet name="Successful LMCF Applicants" sheetId="1" r:id="rId1"/>
    <sheet name="Wards" sheetId="3" r:id="rId2"/>
  </sheets>
  <definedNames>
    <definedName name="_Hlk146720377" localSheetId="0">'Successful LMCF Applicants'!#REF!</definedName>
    <definedName name="_xlnm.Print_Area" localSheetId="0">'Successful LMCF Applicants'!$A$1:$G$4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</calcChain>
</file>

<file path=xl/sharedStrings.xml><?xml version="1.0" encoding="utf-8"?>
<sst xmlns="http://schemas.openxmlformats.org/spreadsheetml/2006/main" count="181" uniqueCount="133">
  <si>
    <t>Ward</t>
  </si>
  <si>
    <t>Grant ID</t>
  </si>
  <si>
    <t>By Councillor</t>
  </si>
  <si>
    <t>To a community organisation for a community purpose   
By the Councillor for a community purpose
By the Councillor for capital works of Council that are for a community purpose</t>
  </si>
  <si>
    <t>Chandler</t>
  </si>
  <si>
    <t>Moorooka</t>
  </si>
  <si>
    <t>Marchant</t>
  </si>
  <si>
    <t>Pullenvale</t>
  </si>
  <si>
    <t>Calamvale</t>
  </si>
  <si>
    <t>Wynnum Manly</t>
  </si>
  <si>
    <t>Coorparoo</t>
  </si>
  <si>
    <t>The Gap</t>
  </si>
  <si>
    <t>Hamilton</t>
  </si>
  <si>
    <t>Morningside</t>
  </si>
  <si>
    <t>Northgate</t>
  </si>
  <si>
    <t>Runcorn</t>
  </si>
  <si>
    <t>Tennyson</t>
  </si>
  <si>
    <t>Bracken Ridge</t>
  </si>
  <si>
    <t>Central</t>
  </si>
  <si>
    <t>Doboy</t>
  </si>
  <si>
    <t>Enoggera</t>
  </si>
  <si>
    <t>Jamboree</t>
  </si>
  <si>
    <t>Forest Lake</t>
  </si>
  <si>
    <t>Holland Park</t>
  </si>
  <si>
    <t>Walter Taylor</t>
  </si>
  <si>
    <t>The Gabba</t>
  </si>
  <si>
    <t>Deagon</t>
  </si>
  <si>
    <t>McDowall</t>
  </si>
  <si>
    <t>Paddington</t>
  </si>
  <si>
    <t>APPROVED APPLICANTS TO LORD MAYOR'S COMMUNITY FUND - 2026/2027</t>
  </si>
  <si>
    <t>MacGregor</t>
  </si>
  <si>
    <t>LOR</t>
  </si>
  <si>
    <t>Lord Mayor’s Office</t>
  </si>
  <si>
    <t>BRA</t>
  </si>
  <si>
    <t>CAL</t>
  </si>
  <si>
    <t>CEN</t>
  </si>
  <si>
    <t>CHA</t>
  </si>
  <si>
    <t>COO</t>
  </si>
  <si>
    <t>DEA</t>
  </si>
  <si>
    <t>DOB</t>
  </si>
  <si>
    <t>EGA</t>
  </si>
  <si>
    <t>FOL</t>
  </si>
  <si>
    <t>HAM</t>
  </si>
  <si>
    <t>HOL</t>
  </si>
  <si>
    <t>JAM</t>
  </si>
  <si>
    <t>MAC</t>
  </si>
  <si>
    <t>MAR</t>
  </si>
  <si>
    <t>MCD</t>
  </si>
  <si>
    <t>MKA</t>
  </si>
  <si>
    <t>MOR</t>
  </si>
  <si>
    <t>NOR</t>
  </si>
  <si>
    <t>PAD</t>
  </si>
  <si>
    <t>PUL</t>
  </si>
  <si>
    <t>RUN</t>
  </si>
  <si>
    <t>TEN</t>
  </si>
  <si>
    <t>GAB</t>
  </si>
  <si>
    <t>GAP</t>
  </si>
  <si>
    <t>WAL</t>
  </si>
  <si>
    <t>WYN</t>
  </si>
  <si>
    <r>
      <rPr>
        <sz val="12"/>
        <color theme="1"/>
        <rFont val="Calibri"/>
        <family val="2"/>
      </rPr>
      <t>EGA26-27001</t>
    </r>
  </si>
  <si>
    <r>
      <rPr>
        <sz val="12"/>
        <color theme="1"/>
        <rFont val="Calibri"/>
        <family val="2"/>
      </rPr>
      <t xml:space="preserve">Windsor State School Parents and Citizens Association
</t>
    </r>
  </si>
  <si>
    <r>
      <rPr>
        <sz val="12"/>
        <color theme="1"/>
        <rFont val="Calibri"/>
        <family val="2"/>
      </rPr>
      <t>WindsorFest 2026 event</t>
    </r>
  </si>
  <si>
    <r>
      <t xml:space="preserve">Approval Date
</t>
    </r>
    <r>
      <rPr>
        <i/>
        <sz val="12"/>
        <rFont val="Calibri"/>
        <family val="2"/>
        <scheme val="minor"/>
      </rPr>
      <t>“Date of allocation”</t>
    </r>
  </si>
  <si>
    <r>
      <t xml:space="preserve">Project type
</t>
    </r>
    <r>
      <rPr>
        <i/>
        <sz val="12"/>
        <rFont val="Calibri"/>
        <family val="2"/>
        <scheme val="minor"/>
      </rPr>
      <t>“The ‘way’ it was allocated”</t>
    </r>
  </si>
  <si>
    <r>
      <t xml:space="preserve">Organisation
</t>
    </r>
    <r>
      <rPr>
        <i/>
        <sz val="12"/>
        <rFont val="Calibri"/>
        <family val="2"/>
        <scheme val="minor"/>
      </rPr>
      <t>"Name of entity to whom allocation was made"</t>
    </r>
  </si>
  <si>
    <r>
      <t xml:space="preserve">Project Summary
</t>
    </r>
    <r>
      <rPr>
        <i/>
        <sz val="12"/>
        <rFont val="Calibri"/>
        <family val="2"/>
        <scheme val="minor"/>
      </rPr>
      <t>"Purpose of allocation, sufficient detail to identify how funds are to be spent"</t>
    </r>
  </si>
  <si>
    <r>
      <t xml:space="preserve">Amount Approved (GST Exc)
</t>
    </r>
    <r>
      <rPr>
        <i/>
        <sz val="12"/>
        <rFont val="Calibri"/>
        <family val="2"/>
        <scheme val="minor"/>
      </rPr>
      <t>“Amount allocated”</t>
    </r>
  </si>
  <si>
    <r>
      <rPr>
        <sz val="12"/>
        <color theme="1"/>
        <rFont val="Calibri"/>
        <family val="2"/>
      </rPr>
      <t>CAL26-27001</t>
    </r>
  </si>
  <si>
    <r>
      <rPr>
        <sz val="12"/>
        <color theme="1"/>
        <rFont val="Calibri"/>
        <family val="2"/>
      </rPr>
      <t>Community Banner Initiatives</t>
    </r>
  </si>
  <si>
    <r>
      <rPr>
        <sz val="12"/>
        <color theme="1"/>
        <rFont val="Calibri"/>
        <family val="2"/>
      </rPr>
      <t>HAM26-27001</t>
    </r>
  </si>
  <si>
    <r>
      <rPr>
        <sz val="12"/>
        <color theme="1"/>
        <rFont val="Calibri"/>
        <family val="2"/>
      </rPr>
      <t>Hamilton Neighbourhood Community Pink Day</t>
    </r>
  </si>
  <si>
    <r>
      <rPr>
        <sz val="12"/>
        <color theme="1"/>
        <rFont val="Calibri"/>
        <family val="2"/>
      </rPr>
      <t>HAM26-27002</t>
    </r>
  </si>
  <si>
    <r>
      <rPr>
        <sz val="12"/>
        <color theme="1"/>
        <rFont val="Calibri"/>
        <family val="2"/>
      </rPr>
      <t xml:space="preserve">St Margaret's P&amp;F Association
</t>
    </r>
  </si>
  <si>
    <r>
      <rPr>
        <sz val="12"/>
        <color theme="1"/>
        <rFont val="Calibri"/>
        <family val="2"/>
      </rPr>
      <t>Mayo Arts Festival</t>
    </r>
  </si>
  <si>
    <r>
      <rPr>
        <sz val="12"/>
        <color theme="1"/>
        <rFont val="Calibri"/>
        <family val="2"/>
      </rPr>
      <t>MAR26-27001</t>
    </r>
  </si>
  <si>
    <r>
      <rPr>
        <sz val="12"/>
        <color theme="1"/>
        <rFont val="Calibri"/>
        <family val="2"/>
      </rPr>
      <t>WindsorFest 2026</t>
    </r>
  </si>
  <si>
    <r>
      <rPr>
        <sz val="12"/>
        <color theme="1"/>
        <rFont val="Calibri"/>
        <family val="2"/>
      </rPr>
      <t>MAR26-27002</t>
    </r>
  </si>
  <si>
    <r>
      <rPr>
        <sz val="12"/>
        <color theme="1"/>
        <rFont val="Calibri"/>
        <family val="2"/>
      </rPr>
      <t xml:space="preserve">RSL Kedron Wavell Sub Branch Womens Auxiliary
</t>
    </r>
  </si>
  <si>
    <r>
      <rPr>
        <sz val="12"/>
        <color theme="1"/>
        <rFont val="Calibri"/>
        <family val="2"/>
      </rPr>
      <t>Women's Auxiliary Bus Trip</t>
    </r>
  </si>
  <si>
    <r>
      <rPr>
        <sz val="12"/>
        <color theme="1"/>
        <rFont val="Calibri"/>
        <family val="2"/>
      </rPr>
      <t>MOR26-27001</t>
    </r>
  </si>
  <si>
    <r>
      <rPr>
        <sz val="12"/>
        <color theme="1"/>
        <rFont val="Calibri"/>
        <family val="2"/>
      </rPr>
      <t xml:space="preserve">Morningside School of Arts Incorporated Association
</t>
    </r>
  </si>
  <si>
    <r>
      <rPr>
        <sz val="12"/>
        <color theme="1"/>
        <rFont val="Calibri"/>
        <family val="2"/>
      </rPr>
      <t>Mosaics at the Mornsie</t>
    </r>
  </si>
  <si>
    <r>
      <rPr>
        <sz val="12"/>
        <color theme="1"/>
        <rFont val="Calibri"/>
        <family val="2"/>
      </rPr>
      <t>MOR26-27002</t>
    </r>
  </si>
  <si>
    <r>
      <rPr>
        <sz val="12"/>
        <color theme="1"/>
        <rFont val="Calibri"/>
        <family val="2"/>
      </rPr>
      <t xml:space="preserve">Morningside Ward Office
</t>
    </r>
  </si>
  <si>
    <r>
      <rPr>
        <sz val="12"/>
        <color theme="1"/>
        <rFont val="Calibri"/>
        <family val="2"/>
      </rPr>
      <t>Jeremiah O'Toole Playground Celebration</t>
    </r>
  </si>
  <si>
    <r>
      <rPr>
        <sz val="12"/>
        <color theme="1"/>
        <rFont val="Calibri"/>
        <family val="2"/>
      </rPr>
      <t>TEN26-27002</t>
    </r>
  </si>
  <si>
    <r>
      <rPr>
        <sz val="12"/>
        <color theme="1"/>
        <rFont val="Calibri"/>
        <family val="2"/>
      </rPr>
      <t xml:space="preserve">Tennyson Ward Office
</t>
    </r>
  </si>
  <si>
    <r>
      <rPr>
        <sz val="12"/>
        <color theme="1"/>
        <rFont val="Calibri"/>
        <family val="2"/>
      </rPr>
      <t>St Joseph's Primary School Fete 2026</t>
    </r>
  </si>
  <si>
    <t>By the Councillor for a community purpose</t>
  </si>
  <si>
    <t>To a community group for a community purpose</t>
  </si>
  <si>
    <t xml:space="preserve">Windsor State School Parents and Citizens Association
</t>
  </si>
  <si>
    <t xml:space="preserve">Calamvale Ward Office
</t>
  </si>
  <si>
    <r>
      <rPr>
        <sz val="12"/>
        <color theme="1"/>
        <rFont val="Calibri"/>
        <family val="2"/>
      </rPr>
      <t>CHA26-27002</t>
    </r>
  </si>
  <si>
    <r>
      <rPr>
        <sz val="12"/>
        <color theme="1"/>
        <rFont val="Calibri"/>
        <family val="2"/>
      </rPr>
      <t>14/07/2026</t>
    </r>
  </si>
  <si>
    <r>
      <rPr>
        <sz val="12"/>
        <color theme="1"/>
        <rFont val="Calibri"/>
        <family val="2"/>
      </rPr>
      <t xml:space="preserve">Probus Club of Chatsworth-Carindale Inc
</t>
    </r>
  </si>
  <si>
    <r>
      <rPr>
        <sz val="12"/>
        <color theme="1"/>
        <rFont val="Calibri"/>
        <family val="2"/>
      </rPr>
      <t>Celebrating 50 years of Probus in Australia Event</t>
    </r>
  </si>
  <si>
    <r>
      <rPr>
        <sz val="12"/>
        <color theme="1"/>
        <rFont val="Calibri"/>
        <family val="2"/>
      </rPr>
      <t>DOB26-27002</t>
    </r>
  </si>
  <si>
    <r>
      <rPr>
        <sz val="12"/>
        <color theme="1"/>
        <rFont val="Calibri"/>
        <family val="2"/>
      </rPr>
      <t>15/07/2026</t>
    </r>
  </si>
  <si>
    <r>
      <rPr>
        <sz val="12"/>
        <color theme="1"/>
        <rFont val="Calibri"/>
        <family val="2"/>
      </rPr>
      <t xml:space="preserve">Tingalpa State School Parents and Citizens Association
</t>
    </r>
  </si>
  <si>
    <r>
      <rPr>
        <sz val="12"/>
        <color theme="1"/>
        <rFont val="Calibri"/>
        <family val="2"/>
      </rPr>
      <t>Purchase a PA system for community events</t>
    </r>
  </si>
  <si>
    <r>
      <rPr>
        <sz val="12"/>
        <color theme="1"/>
        <rFont val="Calibri"/>
        <family val="2"/>
      </rPr>
      <t>FOL26-27002</t>
    </r>
  </si>
  <si>
    <r>
      <rPr>
        <sz val="12"/>
        <color theme="1"/>
        <rFont val="Calibri"/>
        <family val="2"/>
      </rPr>
      <t>16/07/2026</t>
    </r>
  </si>
  <si>
    <r>
      <rPr>
        <sz val="12"/>
        <color theme="1"/>
        <rFont val="Calibri"/>
        <family val="2"/>
      </rPr>
      <t xml:space="preserve">Forest Lake Ward Office
</t>
    </r>
  </si>
  <si>
    <r>
      <rPr>
        <sz val="12"/>
        <color theme="1"/>
        <rFont val="Calibri"/>
        <family val="2"/>
      </rPr>
      <t>Forest Lake Community Festival</t>
    </r>
  </si>
  <si>
    <r>
      <rPr>
        <sz val="12"/>
        <color theme="1"/>
        <rFont val="Calibri"/>
        <family val="2"/>
      </rPr>
      <t>FOL26-27003</t>
    </r>
  </si>
  <si>
    <t>Live music at the lake</t>
  </si>
  <si>
    <r>
      <rPr>
        <sz val="12"/>
        <color theme="1"/>
        <rFont val="Calibri"/>
        <family val="2"/>
      </rPr>
      <t>GAB26-27001</t>
    </r>
  </si>
  <si>
    <r>
      <rPr>
        <sz val="12"/>
        <color theme="1"/>
        <rFont val="Calibri"/>
        <family val="2"/>
      </rPr>
      <t>17/07/2026</t>
    </r>
  </si>
  <si>
    <r>
      <rPr>
        <sz val="12"/>
        <color theme="1"/>
        <rFont val="Calibri"/>
        <family val="2"/>
      </rPr>
      <t xml:space="preserve">Gabba Hill Community Garden
</t>
    </r>
  </si>
  <si>
    <t>Raised garden bed replacement</t>
  </si>
  <si>
    <r>
      <rPr>
        <sz val="12"/>
        <color theme="1"/>
        <rFont val="Calibri"/>
        <family val="2"/>
      </rPr>
      <t>HAM26-27004</t>
    </r>
  </si>
  <si>
    <r>
      <rPr>
        <sz val="12"/>
        <color theme="1"/>
        <rFont val="Calibri"/>
        <family val="2"/>
      </rPr>
      <t xml:space="preserve">Hamilton Ward Office
</t>
    </r>
  </si>
  <si>
    <r>
      <rPr>
        <sz val="12"/>
        <color theme="1"/>
        <rFont val="Calibri"/>
        <family val="2"/>
      </rPr>
      <t>OLHC Long Lunch</t>
    </r>
  </si>
  <si>
    <r>
      <rPr>
        <sz val="12"/>
        <color theme="1"/>
        <rFont val="Calibri"/>
        <family val="2"/>
      </rPr>
      <t>MKA26-27001</t>
    </r>
  </si>
  <si>
    <r>
      <rPr>
        <sz val="12"/>
        <color theme="1"/>
        <rFont val="Calibri"/>
        <family val="2"/>
      </rPr>
      <t>10/07/2026</t>
    </r>
  </si>
  <si>
    <r>
      <rPr>
        <sz val="12"/>
        <color theme="1"/>
        <rFont val="Calibri"/>
        <family val="2"/>
      </rPr>
      <t xml:space="preserve">The Lions Club of Brisbane Moorooka Inc
</t>
    </r>
  </si>
  <si>
    <r>
      <rPr>
        <sz val="12"/>
        <color theme="1"/>
        <rFont val="Calibri"/>
        <family val="2"/>
      </rPr>
      <t>Moorooka Family Fun Day 2026</t>
    </r>
  </si>
  <si>
    <r>
      <rPr>
        <sz val="12"/>
        <color theme="1"/>
        <rFont val="Calibri"/>
        <family val="2"/>
      </rPr>
      <t>MKA26-27002</t>
    </r>
  </si>
  <si>
    <r>
      <rPr>
        <sz val="12"/>
        <color theme="1"/>
        <rFont val="Calibri"/>
        <family val="2"/>
      </rPr>
      <t xml:space="preserve">The Trustee for Swaminarayan Mandir Vasna Sanstha (SMVS) Trust
</t>
    </r>
  </si>
  <si>
    <r>
      <rPr>
        <sz val="12"/>
        <color theme="1"/>
        <rFont val="Calibri"/>
        <family val="2"/>
      </rPr>
      <t>Moorooka Community Bhajans / Carols Under the Stars 2026</t>
    </r>
  </si>
  <si>
    <r>
      <rPr>
        <sz val="12"/>
        <color theme="1"/>
        <rFont val="Calibri"/>
        <family val="2"/>
      </rPr>
      <t>MKA26-27003</t>
    </r>
  </si>
  <si>
    <r>
      <rPr>
        <sz val="12"/>
        <color theme="1"/>
        <rFont val="Calibri"/>
        <family val="2"/>
      </rPr>
      <t xml:space="preserve">Rotary Club of Archerfield
</t>
    </r>
  </si>
  <si>
    <r>
      <rPr>
        <sz val="12"/>
        <color theme="1"/>
        <rFont val="Calibri"/>
        <family val="2"/>
      </rPr>
      <t>Citizenship Morning Tea</t>
    </r>
  </si>
  <si>
    <r>
      <rPr>
        <sz val="12"/>
        <color theme="1"/>
        <rFont val="Calibri"/>
        <family val="2"/>
      </rPr>
      <t>MOR26-27003</t>
    </r>
  </si>
  <si>
    <r>
      <rPr>
        <sz val="12"/>
        <color theme="1"/>
        <rFont val="Calibri"/>
        <family val="2"/>
      </rPr>
      <t xml:space="preserve">Camp Hill Kindergarten and Preschool Association Inc
</t>
    </r>
  </si>
  <si>
    <t>Installation of a large wall-mounted umbrella for weather and UV protection</t>
  </si>
  <si>
    <r>
      <rPr>
        <sz val="12"/>
        <color theme="1"/>
        <rFont val="Calibri"/>
        <family val="2"/>
      </rPr>
      <t>RUN26-27001</t>
    </r>
  </si>
  <si>
    <r>
      <rPr>
        <sz val="12"/>
        <color theme="1"/>
        <rFont val="Calibri"/>
        <family val="2"/>
      </rPr>
      <t xml:space="preserve">Sunnybank District Baptist Church
</t>
    </r>
  </si>
  <si>
    <r>
      <rPr>
        <sz val="12"/>
        <color theme="1"/>
        <rFont val="Calibri"/>
        <family val="2"/>
      </rPr>
      <t>The Runcorn Community Carols</t>
    </r>
  </si>
  <si>
    <r>
      <rPr>
        <sz val="12"/>
        <color theme="1"/>
        <rFont val="Calibri"/>
        <family val="2"/>
      </rPr>
      <t>RUN26-27003</t>
    </r>
  </si>
  <si>
    <r>
      <rPr>
        <sz val="12"/>
        <color theme="1"/>
        <rFont val="Calibri"/>
        <family val="2"/>
      </rPr>
      <t xml:space="preserve">Scripture Union Australia Ministries
</t>
    </r>
  </si>
  <si>
    <r>
      <rPr>
        <sz val="12"/>
        <color theme="1"/>
        <rFont val="Calibri"/>
        <family val="2"/>
      </rPr>
      <t>Karawatha Chaplaincy Trivia Night</t>
    </r>
  </si>
  <si>
    <t>Hamilton Neighbourhood Hub auspiced by The Uniting Church in Australia Property Trust (Q.)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</si>
</sst>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3" borderId="3" xfId="0" applyFont="1" applyFill="1" applyBorder="1"/>
    <xf numFmtId="0" fontId="2" fillId="0" borderId="3" xfId="0" applyFont="1" applyBorder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4" borderId="2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49" fontId="2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8" fillId="4" borderId="2" xfId="0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5" fillId="0" borderId="4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6" fontId="2" fillId="0" borderId="4" xfId="3" applyNumberFormat="1" applyFont="1" applyBorder="1" applyAlignment="1">
      <alignment horizontal="left" vertical="center" wrapText="1"/>
    </xf>
    <xf numFmtId="166" fontId="2" fillId="0" borderId="4" xfId="2" applyNumberFormat="1" applyBorder="1" applyAlignment="1">
      <alignment horizontal="left" vertical="center" wrapText="1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3"/>
  <sheetViews>
    <sheetView tabSelected="1" zoomScale="85" zoomScaleNormal="85" workbookViewId="0">
      <pane ySplit="4" topLeftCell="A5" activePane="bottomLeft" state="frozen"/>
      <selection pane="bottomLeft" activeCell="C4" sqref="C4"/>
    </sheetView>
  </sheetViews>
  <sheetFormatPr defaultColWidth="9" defaultRowHeight="15.75" x14ac:dyDescent="0.25"/>
  <cols>
    <col min="1" max="1" width="16.7109375" style="18" customWidth="1"/>
    <col min="2" max="2" width="16.7109375" style="19" customWidth="1"/>
    <col min="3" max="3" width="48.85546875" style="19" customWidth="1"/>
    <col min="4" max="4" width="73.28515625" style="29" customWidth="1"/>
    <col min="5" max="5" width="75.7109375" style="20" customWidth="1"/>
    <col min="6" max="6" width="19.42578125" style="35" customWidth="1"/>
    <col min="7" max="7" width="16.7109375" style="24" customWidth="1"/>
    <col min="8" max="16384" width="9" style="15"/>
  </cols>
  <sheetData>
    <row r="1" spans="1:7" customFormat="1" ht="23.25" x14ac:dyDescent="0.35">
      <c r="A1" s="2" t="s">
        <v>29</v>
      </c>
      <c r="B1" s="19"/>
      <c r="C1" s="2"/>
      <c r="D1" s="26"/>
      <c r="E1" s="2"/>
      <c r="F1" s="31"/>
      <c r="G1" s="22"/>
    </row>
    <row r="2" spans="1:7" customFormat="1" ht="18.75" x14ac:dyDescent="0.3">
      <c r="B2" s="3"/>
      <c r="C2" s="3"/>
      <c r="D2" s="27"/>
      <c r="E2" s="4"/>
      <c r="F2" s="32"/>
      <c r="G2" s="23"/>
    </row>
    <row r="3" spans="1:7" customFormat="1" ht="78.75" x14ac:dyDescent="0.25">
      <c r="A3" s="5" t="s">
        <v>1</v>
      </c>
      <c r="B3" s="6" t="s">
        <v>62</v>
      </c>
      <c r="C3" s="6" t="s">
        <v>63</v>
      </c>
      <c r="D3" s="7" t="s">
        <v>64</v>
      </c>
      <c r="E3" s="6" t="s">
        <v>65</v>
      </c>
      <c r="F3" s="6" t="s">
        <v>66</v>
      </c>
      <c r="G3" s="8" t="s">
        <v>0</v>
      </c>
    </row>
    <row r="4" spans="1:7" customFormat="1" ht="69.75" customHeight="1" x14ac:dyDescent="0.25">
      <c r="A4" s="9"/>
      <c r="B4" s="10" t="s">
        <v>2</v>
      </c>
      <c r="C4" s="11" t="s">
        <v>3</v>
      </c>
      <c r="D4" s="28"/>
      <c r="E4" s="12"/>
      <c r="F4" s="33"/>
      <c r="G4" s="13"/>
    </row>
    <row r="5" spans="1:7" ht="33.75" customHeight="1" x14ac:dyDescent="0.25">
      <c r="A5" s="30" t="s">
        <v>59</v>
      </c>
      <c r="B5" s="37">
        <v>46205</v>
      </c>
      <c r="C5" s="38" t="s">
        <v>89</v>
      </c>
      <c r="D5" s="36" t="s">
        <v>90</v>
      </c>
      <c r="E5" s="30" t="s">
        <v>61</v>
      </c>
      <c r="F5" s="39">
        <v>3009.6</v>
      </c>
      <c r="G5" s="30" t="s">
        <v>20</v>
      </c>
    </row>
    <row r="6" spans="1:7" ht="31.5" x14ac:dyDescent="0.25">
      <c r="A6" s="30" t="s">
        <v>67</v>
      </c>
      <c r="B6" s="37">
        <v>46209</v>
      </c>
      <c r="C6" s="38" t="s">
        <v>88</v>
      </c>
      <c r="D6" s="36" t="s">
        <v>91</v>
      </c>
      <c r="E6" s="30" t="s">
        <v>68</v>
      </c>
      <c r="F6" s="39">
        <v>350</v>
      </c>
      <c r="G6" s="30" t="s">
        <v>8</v>
      </c>
    </row>
    <row r="7" spans="1:7" ht="48" customHeight="1" x14ac:dyDescent="0.25">
      <c r="A7" s="30" t="s">
        <v>69</v>
      </c>
      <c r="B7" s="37">
        <v>46209</v>
      </c>
      <c r="C7" s="38" t="s">
        <v>89</v>
      </c>
      <c r="D7" s="36" t="s">
        <v>132</v>
      </c>
      <c r="E7" s="30" t="s">
        <v>70</v>
      </c>
      <c r="F7" s="39">
        <v>600</v>
      </c>
      <c r="G7" s="30" t="s">
        <v>12</v>
      </c>
    </row>
    <row r="8" spans="1:7" ht="31.5" x14ac:dyDescent="0.25">
      <c r="A8" s="30" t="s">
        <v>71</v>
      </c>
      <c r="B8" s="37">
        <v>46209</v>
      </c>
      <c r="C8" s="38" t="s">
        <v>89</v>
      </c>
      <c r="D8" s="30" t="s">
        <v>72</v>
      </c>
      <c r="E8" s="30" t="s">
        <v>73</v>
      </c>
      <c r="F8" s="39">
        <v>2200</v>
      </c>
      <c r="G8" s="30" t="s">
        <v>12</v>
      </c>
    </row>
    <row r="9" spans="1:7" ht="31.5" x14ac:dyDescent="0.25">
      <c r="A9" s="30" t="s">
        <v>74</v>
      </c>
      <c r="B9" s="37">
        <v>46211</v>
      </c>
      <c r="C9" s="38" t="s">
        <v>89</v>
      </c>
      <c r="D9" s="30" t="s">
        <v>60</v>
      </c>
      <c r="E9" s="30" t="s">
        <v>75</v>
      </c>
      <c r="F9" s="39">
        <v>2392.5</v>
      </c>
      <c r="G9" s="30" t="s">
        <v>6</v>
      </c>
    </row>
    <row r="10" spans="1:7" ht="31.5" x14ac:dyDescent="0.25">
      <c r="A10" s="30" t="s">
        <v>76</v>
      </c>
      <c r="B10" s="37">
        <v>46211</v>
      </c>
      <c r="C10" s="38" t="s">
        <v>89</v>
      </c>
      <c r="D10" s="30" t="s">
        <v>77</v>
      </c>
      <c r="E10" s="30" t="s">
        <v>78</v>
      </c>
      <c r="F10" s="39">
        <v>750</v>
      </c>
      <c r="G10" s="30" t="s">
        <v>6</v>
      </c>
    </row>
    <row r="11" spans="1:7" ht="31.5" x14ac:dyDescent="0.25">
      <c r="A11" s="30" t="s">
        <v>79</v>
      </c>
      <c r="B11" s="37">
        <v>46212</v>
      </c>
      <c r="C11" s="38" t="s">
        <v>89</v>
      </c>
      <c r="D11" s="30" t="s">
        <v>80</v>
      </c>
      <c r="E11" s="30" t="s">
        <v>81</v>
      </c>
      <c r="F11" s="39">
        <v>1999.99</v>
      </c>
      <c r="G11" s="30" t="s">
        <v>13</v>
      </c>
    </row>
    <row r="12" spans="1:7" ht="31.5" x14ac:dyDescent="0.25">
      <c r="A12" s="30" t="s">
        <v>82</v>
      </c>
      <c r="B12" s="37">
        <v>46212</v>
      </c>
      <c r="C12" s="38" t="s">
        <v>88</v>
      </c>
      <c r="D12" s="30" t="s">
        <v>83</v>
      </c>
      <c r="E12" s="30" t="s">
        <v>84</v>
      </c>
      <c r="F12" s="39">
        <v>1157.6099999999999</v>
      </c>
      <c r="G12" s="30" t="s">
        <v>13</v>
      </c>
    </row>
    <row r="13" spans="1:7" ht="31.5" x14ac:dyDescent="0.25">
      <c r="A13" s="30" t="s">
        <v>85</v>
      </c>
      <c r="B13" s="37">
        <v>46209</v>
      </c>
      <c r="C13" s="38" t="s">
        <v>88</v>
      </c>
      <c r="D13" s="30" t="s">
        <v>86</v>
      </c>
      <c r="E13" s="30" t="s">
        <v>87</v>
      </c>
      <c r="F13" s="39">
        <v>1000</v>
      </c>
      <c r="G13" s="30" t="s">
        <v>16</v>
      </c>
    </row>
    <row r="14" spans="1:7" ht="31.5" x14ac:dyDescent="0.25">
      <c r="A14" s="30" t="s">
        <v>92</v>
      </c>
      <c r="B14" s="37" t="s">
        <v>93</v>
      </c>
      <c r="C14" s="38" t="s">
        <v>89</v>
      </c>
      <c r="D14" s="30" t="s">
        <v>94</v>
      </c>
      <c r="E14" s="30" t="s">
        <v>95</v>
      </c>
      <c r="F14" s="40">
        <v>1500</v>
      </c>
      <c r="G14" s="30" t="s">
        <v>4</v>
      </c>
    </row>
    <row r="15" spans="1:7" ht="31.5" x14ac:dyDescent="0.25">
      <c r="A15" s="30" t="s">
        <v>96</v>
      </c>
      <c r="B15" s="37" t="s">
        <v>97</v>
      </c>
      <c r="C15" s="38" t="s">
        <v>89</v>
      </c>
      <c r="D15" s="30" t="s">
        <v>98</v>
      </c>
      <c r="E15" s="30" t="s">
        <v>99</v>
      </c>
      <c r="F15" s="40">
        <v>3080</v>
      </c>
      <c r="G15" s="30" t="s">
        <v>19</v>
      </c>
    </row>
    <row r="16" spans="1:7" ht="31.5" x14ac:dyDescent="0.25">
      <c r="A16" s="30" t="s">
        <v>100</v>
      </c>
      <c r="B16" s="37" t="s">
        <v>101</v>
      </c>
      <c r="C16" s="38" t="s">
        <v>88</v>
      </c>
      <c r="D16" s="30" t="s">
        <v>102</v>
      </c>
      <c r="E16" s="30" t="s">
        <v>103</v>
      </c>
      <c r="F16" s="40">
        <v>5000</v>
      </c>
      <c r="G16" s="30" t="s">
        <v>22</v>
      </c>
    </row>
    <row r="17" spans="1:7" ht="31.5" x14ac:dyDescent="0.25">
      <c r="A17" s="30" t="s">
        <v>104</v>
      </c>
      <c r="B17" s="37" t="s">
        <v>101</v>
      </c>
      <c r="C17" s="38" t="s">
        <v>88</v>
      </c>
      <c r="D17" s="30" t="s">
        <v>102</v>
      </c>
      <c r="E17" s="30" t="s">
        <v>105</v>
      </c>
      <c r="F17" s="40">
        <v>4800</v>
      </c>
      <c r="G17" s="30" t="s">
        <v>22</v>
      </c>
    </row>
    <row r="18" spans="1:7" ht="31.5" x14ac:dyDescent="0.25">
      <c r="A18" s="30" t="s">
        <v>106</v>
      </c>
      <c r="B18" s="37" t="s">
        <v>107</v>
      </c>
      <c r="C18" s="38" t="s">
        <v>89</v>
      </c>
      <c r="D18" s="30" t="s">
        <v>108</v>
      </c>
      <c r="E18" s="30" t="s">
        <v>109</v>
      </c>
      <c r="F18" s="40">
        <v>3000</v>
      </c>
      <c r="G18" s="30" t="s">
        <v>25</v>
      </c>
    </row>
    <row r="19" spans="1:7" ht="31.5" x14ac:dyDescent="0.25">
      <c r="A19" s="30" t="s">
        <v>110</v>
      </c>
      <c r="B19" s="37" t="s">
        <v>107</v>
      </c>
      <c r="C19" s="38" t="s">
        <v>88</v>
      </c>
      <c r="D19" s="30" t="s">
        <v>111</v>
      </c>
      <c r="E19" s="30" t="s">
        <v>112</v>
      </c>
      <c r="F19" s="40">
        <v>2000</v>
      </c>
      <c r="G19" s="30" t="s">
        <v>12</v>
      </c>
    </row>
    <row r="20" spans="1:7" ht="31.5" x14ac:dyDescent="0.25">
      <c r="A20" s="30" t="s">
        <v>113</v>
      </c>
      <c r="B20" s="37" t="s">
        <v>114</v>
      </c>
      <c r="C20" s="38" t="s">
        <v>89</v>
      </c>
      <c r="D20" s="30" t="s">
        <v>115</v>
      </c>
      <c r="E20" s="30" t="s">
        <v>116</v>
      </c>
      <c r="F20" s="40">
        <v>8000</v>
      </c>
      <c r="G20" s="30" t="s">
        <v>5</v>
      </c>
    </row>
    <row r="21" spans="1:7" ht="31.5" x14ac:dyDescent="0.25">
      <c r="A21" s="30" t="s">
        <v>117</v>
      </c>
      <c r="B21" s="37" t="s">
        <v>93</v>
      </c>
      <c r="C21" s="38" t="s">
        <v>89</v>
      </c>
      <c r="D21" s="30" t="s">
        <v>118</v>
      </c>
      <c r="E21" s="30" t="s">
        <v>119</v>
      </c>
      <c r="F21" s="40">
        <v>1000</v>
      </c>
      <c r="G21" s="30" t="s">
        <v>5</v>
      </c>
    </row>
    <row r="22" spans="1:7" ht="31.5" x14ac:dyDescent="0.25">
      <c r="A22" s="30" t="s">
        <v>120</v>
      </c>
      <c r="B22" s="37" t="s">
        <v>107</v>
      </c>
      <c r="C22" s="38" t="s">
        <v>89</v>
      </c>
      <c r="D22" s="30" t="s">
        <v>121</v>
      </c>
      <c r="E22" s="30" t="s">
        <v>122</v>
      </c>
      <c r="F22" s="40">
        <v>500</v>
      </c>
      <c r="G22" s="30" t="s">
        <v>5</v>
      </c>
    </row>
    <row r="23" spans="1:7" ht="31.5" x14ac:dyDescent="0.25">
      <c r="A23" s="30" t="s">
        <v>123</v>
      </c>
      <c r="B23" s="37" t="s">
        <v>101</v>
      </c>
      <c r="C23" s="38" t="s">
        <v>89</v>
      </c>
      <c r="D23" s="30" t="s">
        <v>124</v>
      </c>
      <c r="E23" s="30" t="s">
        <v>125</v>
      </c>
      <c r="F23" s="40">
        <v>1000</v>
      </c>
      <c r="G23" s="30" t="s">
        <v>13</v>
      </c>
    </row>
    <row r="24" spans="1:7" ht="31.5" x14ac:dyDescent="0.25">
      <c r="A24" s="30" t="s">
        <v>126</v>
      </c>
      <c r="B24" s="37" t="s">
        <v>101</v>
      </c>
      <c r="C24" s="38" t="s">
        <v>89</v>
      </c>
      <c r="D24" s="30" t="s">
        <v>127</v>
      </c>
      <c r="E24" s="30" t="s">
        <v>128</v>
      </c>
      <c r="F24" s="40">
        <v>3750</v>
      </c>
      <c r="G24" s="30" t="s">
        <v>15</v>
      </c>
    </row>
    <row r="25" spans="1:7" ht="31.5" x14ac:dyDescent="0.25">
      <c r="A25" s="30" t="s">
        <v>129</v>
      </c>
      <c r="B25" s="37" t="s">
        <v>101</v>
      </c>
      <c r="C25" s="38" t="s">
        <v>89</v>
      </c>
      <c r="D25" s="30" t="s">
        <v>130</v>
      </c>
      <c r="E25" s="30" t="s">
        <v>131</v>
      </c>
      <c r="F25" s="40">
        <v>2000</v>
      </c>
      <c r="G25" s="30" t="s">
        <v>15</v>
      </c>
    </row>
    <row r="26" spans="1:7" x14ac:dyDescent="0.25">
      <c r="A26" s="16"/>
      <c r="B26" s="14"/>
      <c r="C26" s="14"/>
      <c r="D26" s="25"/>
      <c r="E26" s="17"/>
      <c r="F26" s="34"/>
      <c r="G26" s="21" t="str">
        <f>_xlfn.XLOOKUP(LEFT(A26,3),Wards!A23:A49,Wards!B23:B49," ")</f>
        <v xml:space="preserve"> </v>
      </c>
    </row>
    <row r="27" spans="1:7" x14ac:dyDescent="0.25">
      <c r="A27" s="16"/>
      <c r="B27" s="14"/>
      <c r="C27" s="14"/>
      <c r="D27" s="25"/>
      <c r="E27" s="17"/>
      <c r="F27" s="34"/>
      <c r="G27" s="21" t="str">
        <f>_xlfn.XLOOKUP(LEFT(A27,3),Wards!A24:A50,Wards!B24:B50," ")</f>
        <v xml:space="preserve"> </v>
      </c>
    </row>
    <row r="28" spans="1:7" x14ac:dyDescent="0.25">
      <c r="A28" s="16"/>
      <c r="B28" s="14"/>
      <c r="C28" s="14"/>
      <c r="D28" s="25"/>
      <c r="E28" s="17"/>
      <c r="F28" s="34"/>
      <c r="G28" s="21" t="str">
        <f>_xlfn.XLOOKUP(LEFT(A28,3),Wards!A25:A51,Wards!B25:B51," ")</f>
        <v xml:space="preserve"> </v>
      </c>
    </row>
    <row r="29" spans="1:7" x14ac:dyDescent="0.25">
      <c r="A29" s="16"/>
      <c r="B29" s="14"/>
      <c r="C29" s="14"/>
      <c r="D29" s="25"/>
      <c r="E29" s="17"/>
      <c r="F29" s="34"/>
      <c r="G29" s="21" t="str">
        <f>_xlfn.XLOOKUP(LEFT(A29,3),Wards!A26:A52,Wards!B26:B52," ")</f>
        <v xml:space="preserve"> </v>
      </c>
    </row>
    <row r="30" spans="1:7" x14ac:dyDescent="0.25">
      <c r="A30" s="16"/>
      <c r="B30" s="14"/>
      <c r="C30" s="14"/>
      <c r="D30" s="25"/>
      <c r="E30" s="17"/>
      <c r="F30" s="34"/>
      <c r="G30" s="21" t="str">
        <f>_xlfn.XLOOKUP(LEFT(A30,3),Wards!A27:A53,Wards!B27:B53," ")</f>
        <v xml:space="preserve"> </v>
      </c>
    </row>
    <row r="31" spans="1:7" x14ac:dyDescent="0.25">
      <c r="A31" s="16"/>
      <c r="B31" s="14"/>
      <c r="C31" s="14"/>
      <c r="D31" s="25"/>
      <c r="E31" s="17"/>
      <c r="F31" s="34"/>
      <c r="G31" s="21" t="str">
        <f>_xlfn.XLOOKUP(LEFT(A31,3),Wards!A28:A54,Wards!B28:B54," ")</f>
        <v xml:space="preserve"> </v>
      </c>
    </row>
    <row r="32" spans="1:7" x14ac:dyDescent="0.25">
      <c r="A32" s="16"/>
      <c r="B32" s="14"/>
      <c r="C32" s="14"/>
      <c r="D32" s="25"/>
      <c r="E32" s="17"/>
      <c r="F32" s="34"/>
      <c r="G32" s="21" t="str">
        <f>_xlfn.XLOOKUP(LEFT(A32,3),Wards!A29:A55,Wards!B29:B55," ")</f>
        <v xml:space="preserve"> </v>
      </c>
    </row>
    <row r="33" spans="1:7" x14ac:dyDescent="0.25">
      <c r="A33" s="16"/>
      <c r="B33" s="14"/>
      <c r="C33" s="14"/>
      <c r="D33" s="25"/>
      <c r="E33" s="17"/>
      <c r="F33" s="34"/>
      <c r="G33" s="21" t="str">
        <f>_xlfn.XLOOKUP(LEFT(A33,3),Wards!A30:A56,Wards!B30:B56," ")</f>
        <v xml:space="preserve"> </v>
      </c>
    </row>
    <row r="34" spans="1:7" x14ac:dyDescent="0.25">
      <c r="A34" s="16"/>
      <c r="B34" s="14"/>
      <c r="C34" s="14"/>
      <c r="D34" s="25"/>
      <c r="E34" s="17"/>
      <c r="F34" s="34"/>
      <c r="G34" s="21" t="str">
        <f>_xlfn.XLOOKUP(LEFT(A34,3),Wards!A31:A57,Wards!B31:B57," ")</f>
        <v xml:space="preserve"> </v>
      </c>
    </row>
    <row r="35" spans="1:7" x14ac:dyDescent="0.25">
      <c r="A35" s="16"/>
      <c r="B35" s="14"/>
      <c r="C35" s="14"/>
      <c r="D35" s="25"/>
      <c r="E35" s="17"/>
      <c r="F35" s="34"/>
      <c r="G35" s="21" t="str">
        <f>_xlfn.XLOOKUP(LEFT(A35,3),Wards!A32:A58,Wards!B32:B58," ")</f>
        <v xml:space="preserve"> </v>
      </c>
    </row>
    <row r="36" spans="1:7" x14ac:dyDescent="0.25">
      <c r="A36" s="16"/>
      <c r="B36" s="14"/>
      <c r="C36" s="14"/>
      <c r="D36" s="25"/>
      <c r="E36" s="17"/>
      <c r="F36" s="34"/>
      <c r="G36" s="21" t="str">
        <f>_xlfn.XLOOKUP(LEFT(A36,3),Wards!A33:A59,Wards!B33:B59," ")</f>
        <v xml:space="preserve"> </v>
      </c>
    </row>
    <row r="37" spans="1:7" x14ac:dyDescent="0.25">
      <c r="A37" s="16"/>
      <c r="B37" s="14"/>
      <c r="C37" s="14"/>
      <c r="D37" s="25"/>
      <c r="E37" s="17"/>
      <c r="F37" s="34"/>
      <c r="G37" s="21" t="str">
        <f>_xlfn.XLOOKUP(LEFT(A37,3),Wards!A34:A60,Wards!B34:B60," ")</f>
        <v xml:space="preserve"> </v>
      </c>
    </row>
    <row r="38" spans="1:7" x14ac:dyDescent="0.25">
      <c r="A38" s="16"/>
      <c r="B38" s="14"/>
      <c r="C38" s="14"/>
      <c r="D38" s="25"/>
      <c r="E38" s="17"/>
      <c r="F38" s="34"/>
      <c r="G38" s="21" t="str">
        <f>_xlfn.XLOOKUP(LEFT(A38,3),Wards!A35:A61,Wards!B35:B61," ")</f>
        <v xml:space="preserve"> </v>
      </c>
    </row>
    <row r="39" spans="1:7" x14ac:dyDescent="0.25">
      <c r="A39" s="16"/>
      <c r="B39" s="14"/>
      <c r="C39" s="14"/>
      <c r="D39" s="25"/>
      <c r="E39" s="17"/>
      <c r="F39" s="34"/>
      <c r="G39" s="21" t="str">
        <f>_xlfn.XLOOKUP(LEFT(A39,3),Wards!A36:A62,Wards!B36:B62," ")</f>
        <v xml:space="preserve"> </v>
      </c>
    </row>
    <row r="40" spans="1:7" x14ac:dyDescent="0.25">
      <c r="A40" s="16"/>
      <c r="B40" s="14"/>
      <c r="C40" s="14"/>
      <c r="D40" s="25"/>
      <c r="E40" s="17"/>
      <c r="F40" s="34"/>
      <c r="G40" s="21" t="str">
        <f>_xlfn.XLOOKUP(LEFT(A40,3),Wards!A37:A63,Wards!B37:B63," ")</f>
        <v xml:space="preserve"> </v>
      </c>
    </row>
    <row r="41" spans="1:7" x14ac:dyDescent="0.25">
      <c r="A41" s="16"/>
      <c r="B41" s="14"/>
      <c r="C41" s="14"/>
      <c r="D41" s="25"/>
      <c r="E41" s="17"/>
      <c r="F41" s="34"/>
      <c r="G41" s="21" t="str">
        <f>_xlfn.XLOOKUP(LEFT(A41,3),Wards!A38:A64,Wards!B38:B64," ")</f>
        <v xml:space="preserve"> </v>
      </c>
    </row>
    <row r="42" spans="1:7" x14ac:dyDescent="0.25">
      <c r="A42" s="16"/>
      <c r="B42" s="14"/>
      <c r="C42" s="14"/>
      <c r="D42" s="25"/>
      <c r="E42" s="17"/>
      <c r="F42" s="34"/>
      <c r="G42" s="21" t="str">
        <f>_xlfn.XLOOKUP(LEFT(A42,3),Wards!A39:A65,Wards!B39:B65," ")</f>
        <v xml:space="preserve"> </v>
      </c>
    </row>
    <row r="43" spans="1:7" x14ac:dyDescent="0.25">
      <c r="A43" s="16"/>
      <c r="B43" s="14"/>
      <c r="C43" s="14"/>
      <c r="D43" s="25"/>
      <c r="E43" s="17"/>
      <c r="F43" s="34"/>
      <c r="G43" s="21" t="str">
        <f>_xlfn.XLOOKUP(LEFT(A43,3),Wards!A40:A66,Wards!B40:B66," ")</f>
        <v xml:space="preserve"> </v>
      </c>
    </row>
    <row r="44" spans="1:7" x14ac:dyDescent="0.25">
      <c r="A44" s="16"/>
      <c r="B44" s="14"/>
      <c r="C44" s="14"/>
      <c r="D44" s="25"/>
      <c r="E44" s="17"/>
      <c r="F44" s="34"/>
      <c r="G44" s="21" t="str">
        <f>_xlfn.XLOOKUP(LEFT(A44,3),Wards!A41:A67,Wards!B41:B67," ")</f>
        <v xml:space="preserve"> </v>
      </c>
    </row>
    <row r="45" spans="1:7" x14ac:dyDescent="0.25">
      <c r="A45" s="16"/>
      <c r="B45" s="14"/>
      <c r="C45" s="14"/>
      <c r="D45" s="25"/>
      <c r="E45" s="17"/>
      <c r="F45" s="34"/>
      <c r="G45" s="21" t="str">
        <f>_xlfn.XLOOKUP(LEFT(A45,3),Wards!A42:A68,Wards!B42:B68," ")</f>
        <v xml:space="preserve"> </v>
      </c>
    </row>
    <row r="46" spans="1:7" x14ac:dyDescent="0.25">
      <c r="A46" s="16"/>
      <c r="B46" s="14"/>
      <c r="C46" s="14"/>
      <c r="D46" s="25"/>
      <c r="E46" s="17"/>
      <c r="F46" s="34"/>
      <c r="G46" s="21" t="str">
        <f>_xlfn.XLOOKUP(LEFT(A46,3),Wards!A43:A69,Wards!B43:B69," ")</f>
        <v xml:space="preserve"> </v>
      </c>
    </row>
    <row r="47" spans="1:7" x14ac:dyDescent="0.25">
      <c r="A47" s="16"/>
      <c r="B47" s="14"/>
      <c r="C47" s="14"/>
      <c r="D47" s="25"/>
      <c r="E47" s="17"/>
      <c r="F47" s="34"/>
      <c r="G47" s="21" t="str">
        <f>_xlfn.XLOOKUP(LEFT(A47,3),Wards!A44:A70,Wards!B44:B70," ")</f>
        <v xml:space="preserve"> </v>
      </c>
    </row>
    <row r="48" spans="1:7" x14ac:dyDescent="0.25">
      <c r="A48" s="16"/>
      <c r="B48" s="14"/>
      <c r="C48" s="14"/>
      <c r="D48" s="25"/>
      <c r="E48" s="17"/>
      <c r="F48" s="34"/>
      <c r="G48" s="21" t="str">
        <f>_xlfn.XLOOKUP(LEFT(A48,3),Wards!A45:A71,Wards!B45:B71," ")</f>
        <v xml:space="preserve"> </v>
      </c>
    </row>
    <row r="49" spans="1:7" x14ac:dyDescent="0.25">
      <c r="A49" s="16"/>
      <c r="B49" s="14"/>
      <c r="C49" s="14"/>
      <c r="D49" s="25"/>
      <c r="E49" s="17"/>
      <c r="F49" s="34"/>
      <c r="G49" s="21" t="str">
        <f>_xlfn.XLOOKUP(LEFT(A49,3),Wards!A46:A72,Wards!B46:B72," ")</f>
        <v xml:space="preserve"> </v>
      </c>
    </row>
    <row r="50" spans="1:7" x14ac:dyDescent="0.25">
      <c r="A50" s="16"/>
      <c r="B50" s="14"/>
      <c r="C50" s="14"/>
      <c r="D50" s="25"/>
      <c r="E50" s="17"/>
      <c r="F50" s="34"/>
      <c r="G50" s="21" t="str">
        <f>_xlfn.XLOOKUP(LEFT(A50,3),Wards!A47:A73,Wards!B47:B73," ")</f>
        <v xml:space="preserve"> </v>
      </c>
    </row>
    <row r="51" spans="1:7" x14ac:dyDescent="0.25">
      <c r="A51" s="16"/>
      <c r="B51" s="14"/>
      <c r="C51" s="14"/>
      <c r="D51" s="25"/>
      <c r="E51" s="17"/>
      <c r="F51" s="34"/>
      <c r="G51" s="21" t="str">
        <f>_xlfn.XLOOKUP(LEFT(A51,3),Wards!A48:A74,Wards!B48:B74," ")</f>
        <v xml:space="preserve"> </v>
      </c>
    </row>
    <row r="52" spans="1:7" x14ac:dyDescent="0.25">
      <c r="A52" s="16"/>
      <c r="B52" s="14"/>
      <c r="C52" s="14"/>
      <c r="D52" s="25"/>
      <c r="E52" s="17"/>
      <c r="F52" s="34"/>
      <c r="G52" s="21" t="str">
        <f>_xlfn.XLOOKUP(LEFT(A52,3),Wards!A49:A75,Wards!B49:B75," ")</f>
        <v xml:space="preserve"> </v>
      </c>
    </row>
    <row r="53" spans="1:7" x14ac:dyDescent="0.25">
      <c r="A53" s="16"/>
      <c r="B53" s="14"/>
      <c r="C53" s="14"/>
      <c r="D53" s="25"/>
      <c r="E53" s="17"/>
      <c r="F53" s="34"/>
      <c r="G53" s="21" t="str">
        <f>_xlfn.XLOOKUP(LEFT(A53,3),Wards!A50:A76,Wards!B50:B76," ")</f>
        <v xml:space="preserve"> </v>
      </c>
    </row>
    <row r="54" spans="1:7" x14ac:dyDescent="0.25">
      <c r="A54" s="16"/>
      <c r="B54" s="14"/>
      <c r="C54" s="14"/>
      <c r="D54" s="25"/>
      <c r="E54" s="17"/>
      <c r="F54" s="34"/>
      <c r="G54" s="21" t="str">
        <f>_xlfn.XLOOKUP(LEFT(A54,3),Wards!A51:A77,Wards!B51:B77," ")</f>
        <v xml:space="preserve"> </v>
      </c>
    </row>
    <row r="55" spans="1:7" x14ac:dyDescent="0.25">
      <c r="A55" s="16"/>
      <c r="B55" s="14"/>
      <c r="C55" s="14"/>
      <c r="D55" s="25"/>
      <c r="E55" s="17"/>
      <c r="F55" s="34"/>
      <c r="G55" s="21" t="str">
        <f>_xlfn.XLOOKUP(LEFT(A55,3),Wards!A52:A78,Wards!B52:B78," ")</f>
        <v xml:space="preserve"> </v>
      </c>
    </row>
    <row r="56" spans="1:7" x14ac:dyDescent="0.25">
      <c r="A56" s="16"/>
      <c r="B56" s="14"/>
      <c r="C56" s="14"/>
      <c r="D56" s="25"/>
      <c r="E56" s="17"/>
      <c r="F56" s="34"/>
      <c r="G56" s="21" t="str">
        <f>_xlfn.XLOOKUP(LEFT(A56,3),Wards!A53:A79,Wards!B53:B79," ")</f>
        <v xml:space="preserve"> </v>
      </c>
    </row>
    <row r="57" spans="1:7" x14ac:dyDescent="0.25">
      <c r="A57" s="16"/>
      <c r="B57" s="14"/>
      <c r="C57" s="14"/>
      <c r="D57" s="25"/>
      <c r="E57" s="17"/>
      <c r="F57" s="34"/>
      <c r="G57" s="21" t="str">
        <f>_xlfn.XLOOKUP(LEFT(A57,3),Wards!A54:A80,Wards!B54:B80," ")</f>
        <v xml:space="preserve"> </v>
      </c>
    </row>
    <row r="58" spans="1:7" x14ac:dyDescent="0.25">
      <c r="A58" s="16"/>
      <c r="B58" s="14"/>
      <c r="C58" s="14"/>
      <c r="D58" s="25"/>
      <c r="E58" s="17"/>
      <c r="F58" s="34"/>
      <c r="G58" s="21" t="str">
        <f>_xlfn.XLOOKUP(LEFT(A58,3),Wards!A55:A81,Wards!B55:B81," ")</f>
        <v xml:space="preserve"> </v>
      </c>
    </row>
    <row r="59" spans="1:7" x14ac:dyDescent="0.25">
      <c r="A59" s="16"/>
      <c r="B59" s="14"/>
      <c r="C59" s="14"/>
      <c r="D59" s="25"/>
      <c r="E59" s="17"/>
      <c r="F59" s="34"/>
      <c r="G59" s="21" t="str">
        <f>_xlfn.XLOOKUP(LEFT(A59,3),Wards!A56:A82,Wards!B56:B82," ")</f>
        <v xml:space="preserve"> </v>
      </c>
    </row>
    <row r="60" spans="1:7" x14ac:dyDescent="0.25">
      <c r="A60" s="16"/>
      <c r="B60" s="14"/>
      <c r="C60" s="14"/>
      <c r="D60" s="25"/>
      <c r="E60" s="17"/>
      <c r="F60" s="34"/>
      <c r="G60" s="21" t="str">
        <f>_xlfn.XLOOKUP(LEFT(A60,3),Wards!A57:A83,Wards!B57:B83," ")</f>
        <v xml:space="preserve"> </v>
      </c>
    </row>
    <row r="61" spans="1:7" x14ac:dyDescent="0.25">
      <c r="A61" s="16"/>
      <c r="B61" s="14"/>
      <c r="C61" s="14"/>
      <c r="D61" s="25"/>
      <c r="E61" s="17"/>
      <c r="F61" s="34"/>
      <c r="G61" s="21" t="str">
        <f>_xlfn.XLOOKUP(LEFT(A61,3),Wards!A58:A84,Wards!B58:B84," ")</f>
        <v xml:space="preserve"> </v>
      </c>
    </row>
    <row r="62" spans="1:7" x14ac:dyDescent="0.25">
      <c r="A62" s="16"/>
      <c r="B62" s="14"/>
      <c r="C62" s="14"/>
      <c r="D62" s="25"/>
      <c r="E62" s="17"/>
      <c r="F62" s="34"/>
      <c r="G62" s="21" t="str">
        <f>_xlfn.XLOOKUP(LEFT(A62,3),Wards!A59:A85,Wards!B59:B85," ")</f>
        <v xml:space="preserve"> </v>
      </c>
    </row>
    <row r="63" spans="1:7" x14ac:dyDescent="0.25">
      <c r="A63" s="16"/>
      <c r="B63" s="14"/>
      <c r="C63" s="14"/>
      <c r="D63" s="25"/>
      <c r="E63" s="17"/>
      <c r="F63" s="34"/>
      <c r="G63" s="21" t="str">
        <f>_xlfn.XLOOKUP(LEFT(A63,3),Wards!A60:A86,Wards!B60:B86," ")</f>
        <v xml:space="preserve"> </v>
      </c>
    </row>
    <row r="64" spans="1:7" x14ac:dyDescent="0.25">
      <c r="A64" s="16"/>
      <c r="B64" s="14"/>
      <c r="C64" s="14"/>
      <c r="D64" s="25"/>
      <c r="E64" s="17"/>
      <c r="F64" s="34"/>
      <c r="G64" s="21" t="str">
        <f>_xlfn.XLOOKUP(LEFT(A64,3),Wards!A61:A87,Wards!B61:B87," ")</f>
        <v xml:space="preserve"> </v>
      </c>
    </row>
    <row r="65" spans="1:7" x14ac:dyDescent="0.25">
      <c r="A65" s="16"/>
      <c r="B65" s="14"/>
      <c r="C65" s="14"/>
      <c r="D65" s="25"/>
      <c r="E65" s="17"/>
      <c r="F65" s="34"/>
      <c r="G65" s="21" t="str">
        <f>_xlfn.XLOOKUP(LEFT(A65,3),Wards!A62:A88,Wards!B62:B88," ")</f>
        <v xml:space="preserve"> </v>
      </c>
    </row>
    <row r="66" spans="1:7" x14ac:dyDescent="0.25">
      <c r="A66" s="16"/>
      <c r="B66" s="14"/>
      <c r="C66" s="14"/>
      <c r="D66" s="25"/>
      <c r="E66" s="17"/>
      <c r="F66" s="34"/>
      <c r="G66" s="21" t="str">
        <f>_xlfn.XLOOKUP(LEFT(A66,3),Wards!A63:A89,Wards!B63:B89," ")</f>
        <v xml:space="preserve"> </v>
      </c>
    </row>
    <row r="67" spans="1:7" x14ac:dyDescent="0.25">
      <c r="A67" s="16"/>
      <c r="B67" s="14"/>
      <c r="C67" s="14"/>
      <c r="D67" s="25"/>
      <c r="E67" s="17"/>
      <c r="F67" s="34"/>
      <c r="G67" s="21" t="str">
        <f>_xlfn.XLOOKUP(LEFT(A67,3),Wards!A64:A90,Wards!B64:B90," ")</f>
        <v xml:space="preserve"> </v>
      </c>
    </row>
    <row r="68" spans="1:7" x14ac:dyDescent="0.25">
      <c r="A68" s="16"/>
      <c r="B68" s="14"/>
      <c r="C68" s="14"/>
      <c r="D68" s="25"/>
      <c r="E68" s="17"/>
      <c r="F68" s="34"/>
      <c r="G68" s="21" t="str">
        <f>_xlfn.XLOOKUP(LEFT(A68,3),Wards!A65:A91,Wards!B65:B91," ")</f>
        <v xml:space="preserve"> </v>
      </c>
    </row>
    <row r="69" spans="1:7" x14ac:dyDescent="0.25">
      <c r="A69" s="16"/>
      <c r="B69" s="14"/>
      <c r="C69" s="14"/>
      <c r="D69" s="25"/>
      <c r="E69" s="17"/>
      <c r="F69" s="34"/>
      <c r="G69" s="21" t="str">
        <f>_xlfn.XLOOKUP(LEFT(A69,3),Wards!A66:A92,Wards!B66:B92," ")</f>
        <v xml:space="preserve"> </v>
      </c>
    </row>
    <row r="70" spans="1:7" x14ac:dyDescent="0.25">
      <c r="A70" s="16"/>
      <c r="B70" s="14"/>
      <c r="C70" s="14"/>
      <c r="D70" s="25"/>
      <c r="E70" s="17"/>
      <c r="F70" s="34"/>
      <c r="G70" s="21" t="str">
        <f>_xlfn.XLOOKUP(LEFT(A70,3),Wards!A67:A93,Wards!B67:B93," ")</f>
        <v xml:space="preserve"> </v>
      </c>
    </row>
    <row r="71" spans="1:7" x14ac:dyDescent="0.25">
      <c r="A71" s="16"/>
      <c r="B71" s="14"/>
      <c r="C71" s="14"/>
      <c r="D71" s="25"/>
      <c r="E71" s="17"/>
      <c r="F71" s="34"/>
      <c r="G71" s="21" t="str">
        <f>_xlfn.XLOOKUP(LEFT(A71,3),Wards!A68:A94,Wards!B68:B94," ")</f>
        <v xml:space="preserve"> </v>
      </c>
    </row>
    <row r="72" spans="1:7" x14ac:dyDescent="0.25">
      <c r="A72" s="16"/>
      <c r="B72" s="14"/>
      <c r="C72" s="14"/>
      <c r="D72" s="25"/>
      <c r="E72" s="17"/>
      <c r="F72" s="34"/>
      <c r="G72" s="21" t="str">
        <f>_xlfn.XLOOKUP(LEFT(A72,3),Wards!A69:A95,Wards!B69:B95," ")</f>
        <v xml:space="preserve"> </v>
      </c>
    </row>
    <row r="73" spans="1:7" x14ac:dyDescent="0.25">
      <c r="A73" s="16"/>
      <c r="B73" s="14"/>
      <c r="C73" s="14"/>
      <c r="D73" s="25"/>
      <c r="E73" s="17"/>
      <c r="F73" s="34"/>
      <c r="G73" s="21" t="str">
        <f>_xlfn.XLOOKUP(LEFT(A73,3),Wards!A70:A96,Wards!B70:B96," ")</f>
        <v xml:space="preserve"> </v>
      </c>
    </row>
    <row r="74" spans="1:7" x14ac:dyDescent="0.25">
      <c r="A74" s="16"/>
      <c r="B74" s="14"/>
      <c r="C74" s="14"/>
      <c r="D74" s="25"/>
      <c r="E74" s="17"/>
      <c r="F74" s="34"/>
      <c r="G74" s="21" t="str">
        <f>_xlfn.XLOOKUP(LEFT(A74,3),Wards!A71:A97,Wards!B71:B97," ")</f>
        <v xml:space="preserve"> </v>
      </c>
    </row>
    <row r="75" spans="1:7" x14ac:dyDescent="0.25">
      <c r="A75" s="16"/>
      <c r="B75" s="14"/>
      <c r="C75" s="14"/>
      <c r="D75" s="25"/>
      <c r="E75" s="17"/>
      <c r="F75" s="34"/>
      <c r="G75" s="21" t="str">
        <f>_xlfn.XLOOKUP(LEFT(A75,3),Wards!A72:A98,Wards!B72:B98," ")</f>
        <v xml:space="preserve"> </v>
      </c>
    </row>
    <row r="76" spans="1:7" x14ac:dyDescent="0.25">
      <c r="A76" s="16"/>
      <c r="B76" s="14"/>
      <c r="C76" s="14"/>
      <c r="D76" s="25"/>
      <c r="E76" s="17"/>
      <c r="F76" s="34"/>
      <c r="G76" s="21" t="str">
        <f>_xlfn.XLOOKUP(LEFT(A76,3),Wards!A73:A99,Wards!B73:B99," ")</f>
        <v xml:space="preserve"> </v>
      </c>
    </row>
    <row r="77" spans="1:7" x14ac:dyDescent="0.25">
      <c r="A77" s="16"/>
      <c r="B77" s="14"/>
      <c r="C77" s="14"/>
      <c r="D77" s="25"/>
      <c r="E77" s="17"/>
      <c r="F77" s="34"/>
      <c r="G77" s="21" t="str">
        <f>_xlfn.XLOOKUP(LEFT(A77,3),Wards!A74:A100,Wards!B74:B100," ")</f>
        <v xml:space="preserve"> </v>
      </c>
    </row>
    <row r="78" spans="1:7" x14ac:dyDescent="0.25">
      <c r="A78" s="16"/>
      <c r="B78" s="14"/>
      <c r="C78" s="14"/>
      <c r="D78" s="25"/>
      <c r="E78" s="17"/>
      <c r="F78" s="34"/>
      <c r="G78" s="21" t="str">
        <f>_xlfn.XLOOKUP(LEFT(A78,3),Wards!A75:A101,Wards!B75:B101," ")</f>
        <v xml:space="preserve"> </v>
      </c>
    </row>
    <row r="79" spans="1:7" x14ac:dyDescent="0.25">
      <c r="A79" s="16"/>
      <c r="B79" s="14"/>
      <c r="C79" s="14"/>
      <c r="D79" s="25"/>
      <c r="E79" s="17"/>
      <c r="F79" s="34"/>
      <c r="G79" s="21" t="str">
        <f>_xlfn.XLOOKUP(LEFT(A79,3),Wards!A76:A102,Wards!B76:B102," ")</f>
        <v xml:space="preserve"> </v>
      </c>
    </row>
    <row r="80" spans="1:7" x14ac:dyDescent="0.25">
      <c r="A80" s="16"/>
      <c r="B80" s="14"/>
      <c r="C80" s="14"/>
      <c r="D80" s="25"/>
      <c r="E80" s="17"/>
      <c r="F80" s="34"/>
      <c r="G80" s="21" t="str">
        <f>_xlfn.XLOOKUP(LEFT(A80,3),Wards!A77:A103,Wards!B77:B103," ")</f>
        <v xml:space="preserve"> </v>
      </c>
    </row>
    <row r="81" spans="1:7" x14ac:dyDescent="0.25">
      <c r="A81" s="16"/>
      <c r="B81" s="14"/>
      <c r="C81" s="14"/>
      <c r="D81" s="25"/>
      <c r="E81" s="17"/>
      <c r="F81" s="34"/>
      <c r="G81" s="21" t="str">
        <f>_xlfn.XLOOKUP(LEFT(A81,3),Wards!A78:A104,Wards!B78:B104," ")</f>
        <v xml:space="preserve"> </v>
      </c>
    </row>
    <row r="82" spans="1:7" x14ac:dyDescent="0.25">
      <c r="A82" s="16"/>
      <c r="B82" s="14"/>
      <c r="C82" s="14"/>
      <c r="D82" s="25"/>
      <c r="E82" s="17"/>
      <c r="F82" s="34"/>
      <c r="G82" s="21" t="str">
        <f>_xlfn.XLOOKUP(LEFT(A82,3),Wards!A79:A105,Wards!B79:B105," ")</f>
        <v xml:space="preserve"> </v>
      </c>
    </row>
    <row r="83" spans="1:7" x14ac:dyDescent="0.25">
      <c r="A83" s="16"/>
      <c r="B83" s="14"/>
      <c r="C83" s="14"/>
      <c r="D83" s="25"/>
      <c r="E83" s="17"/>
      <c r="F83" s="34"/>
      <c r="G83" s="21" t="str">
        <f>_xlfn.XLOOKUP(LEFT(A83,3),Wards!A80:A106,Wards!B80:B106," ")</f>
        <v xml:space="preserve"> </v>
      </c>
    </row>
    <row r="84" spans="1:7" x14ac:dyDescent="0.25">
      <c r="A84" s="16"/>
      <c r="B84" s="14"/>
      <c r="C84" s="14"/>
      <c r="D84" s="25"/>
      <c r="E84" s="17"/>
      <c r="F84" s="34"/>
      <c r="G84" s="21" t="str">
        <f>_xlfn.XLOOKUP(LEFT(A84,3),Wards!A81:A107,Wards!B81:B107," ")</f>
        <v xml:space="preserve"> </v>
      </c>
    </row>
    <row r="85" spans="1:7" x14ac:dyDescent="0.25">
      <c r="A85" s="16"/>
      <c r="B85" s="14"/>
      <c r="C85" s="14"/>
      <c r="D85" s="25"/>
      <c r="E85" s="17"/>
      <c r="F85" s="34"/>
      <c r="G85" s="21" t="str">
        <f>_xlfn.XLOOKUP(LEFT(A85,3),Wards!A82:A108,Wards!B82:B108," ")</f>
        <v xml:space="preserve"> </v>
      </c>
    </row>
    <row r="86" spans="1:7" x14ac:dyDescent="0.25">
      <c r="A86" s="16"/>
      <c r="B86" s="14"/>
      <c r="C86" s="14"/>
      <c r="D86" s="25"/>
      <c r="E86" s="17"/>
      <c r="F86" s="34"/>
      <c r="G86" s="21" t="str">
        <f>_xlfn.XLOOKUP(LEFT(A86,3),Wards!A83:A109,Wards!B83:B109," ")</f>
        <v xml:space="preserve"> </v>
      </c>
    </row>
    <row r="87" spans="1:7" x14ac:dyDescent="0.25">
      <c r="A87" s="16"/>
      <c r="B87" s="14"/>
      <c r="C87" s="14"/>
      <c r="D87" s="25"/>
      <c r="E87" s="17"/>
      <c r="F87" s="34"/>
      <c r="G87" s="21" t="str">
        <f>_xlfn.XLOOKUP(LEFT(A87,3),Wards!A84:A110,Wards!B84:B110," ")</f>
        <v xml:space="preserve"> </v>
      </c>
    </row>
    <row r="88" spans="1:7" x14ac:dyDescent="0.25">
      <c r="A88" s="16"/>
      <c r="B88" s="14"/>
      <c r="C88" s="14"/>
      <c r="D88" s="25"/>
      <c r="E88" s="17"/>
      <c r="F88" s="34"/>
      <c r="G88" s="21" t="str">
        <f>_xlfn.XLOOKUP(LEFT(A88,3),Wards!A85:A111,Wards!B85:B111," ")</f>
        <v xml:space="preserve"> </v>
      </c>
    </row>
    <row r="89" spans="1:7" x14ac:dyDescent="0.25">
      <c r="A89" s="16"/>
      <c r="B89" s="14"/>
      <c r="C89" s="14"/>
      <c r="D89" s="25"/>
      <c r="E89" s="17"/>
      <c r="F89" s="34"/>
      <c r="G89" s="21" t="str">
        <f>_xlfn.XLOOKUP(LEFT(A89,3),Wards!A86:A112,Wards!B86:B112," ")</f>
        <v xml:space="preserve"> </v>
      </c>
    </row>
    <row r="90" spans="1:7" x14ac:dyDescent="0.25">
      <c r="A90" s="16"/>
      <c r="B90" s="14"/>
      <c r="C90" s="14"/>
      <c r="D90" s="25"/>
      <c r="E90" s="17"/>
      <c r="F90" s="34"/>
      <c r="G90" s="21" t="str">
        <f>_xlfn.XLOOKUP(LEFT(A90,3),Wards!A87:A113,Wards!B87:B113," ")</f>
        <v xml:space="preserve"> </v>
      </c>
    </row>
    <row r="91" spans="1:7" x14ac:dyDescent="0.25">
      <c r="A91" s="16"/>
      <c r="B91" s="14"/>
      <c r="C91" s="14"/>
      <c r="D91" s="25"/>
      <c r="E91" s="17"/>
      <c r="F91" s="34"/>
      <c r="G91" s="21" t="str">
        <f>_xlfn.XLOOKUP(LEFT(A91,3),Wards!A88:A114,Wards!B88:B114," ")</f>
        <v xml:space="preserve"> </v>
      </c>
    </row>
    <row r="92" spans="1:7" x14ac:dyDescent="0.25">
      <c r="A92" s="16"/>
      <c r="B92" s="14"/>
      <c r="C92" s="14"/>
      <c r="D92" s="25"/>
      <c r="E92" s="17"/>
      <c r="F92" s="34"/>
      <c r="G92" s="21" t="str">
        <f>_xlfn.XLOOKUP(LEFT(A92,3),Wards!A89:A115,Wards!B89:B115," ")</f>
        <v xml:space="preserve"> </v>
      </c>
    </row>
    <row r="93" spans="1:7" x14ac:dyDescent="0.25">
      <c r="A93" s="16"/>
      <c r="B93" s="14"/>
      <c r="C93" s="14"/>
      <c r="D93" s="25"/>
      <c r="E93" s="17"/>
      <c r="F93" s="34"/>
      <c r="G93" s="21" t="str">
        <f>_xlfn.XLOOKUP(LEFT(A93,3),Wards!A90:A116,Wards!B90:B116," ")</f>
        <v xml:space="preserve"> </v>
      </c>
    </row>
    <row r="94" spans="1:7" x14ac:dyDescent="0.25">
      <c r="A94" s="16"/>
      <c r="B94" s="14"/>
      <c r="C94" s="14"/>
      <c r="D94" s="25"/>
      <c r="E94" s="17"/>
      <c r="F94" s="34"/>
      <c r="G94" s="21" t="str">
        <f>_xlfn.XLOOKUP(LEFT(A94,3),Wards!A91:A117,Wards!B91:B117," ")</f>
        <v xml:space="preserve"> </v>
      </c>
    </row>
    <row r="95" spans="1:7" x14ac:dyDescent="0.25">
      <c r="A95" s="16"/>
      <c r="B95" s="14"/>
      <c r="C95" s="14"/>
      <c r="D95" s="25"/>
      <c r="E95" s="17"/>
      <c r="F95" s="34"/>
      <c r="G95" s="21" t="str">
        <f>_xlfn.XLOOKUP(LEFT(A95,3),Wards!A92:A118,Wards!B92:B118," ")</f>
        <v xml:space="preserve"> </v>
      </c>
    </row>
    <row r="96" spans="1:7" x14ac:dyDescent="0.25">
      <c r="A96" s="16"/>
      <c r="B96" s="14"/>
      <c r="C96" s="14"/>
      <c r="D96" s="25"/>
      <c r="E96" s="17"/>
      <c r="F96" s="34"/>
      <c r="G96" s="21" t="str">
        <f>_xlfn.XLOOKUP(LEFT(A96,3),Wards!A93:A119,Wards!B93:B119," ")</f>
        <v xml:space="preserve"> </v>
      </c>
    </row>
    <row r="97" spans="1:7" x14ac:dyDescent="0.25">
      <c r="A97" s="16"/>
      <c r="B97" s="14"/>
      <c r="C97" s="14"/>
      <c r="D97" s="25"/>
      <c r="E97" s="17"/>
      <c r="F97" s="34"/>
      <c r="G97" s="21" t="str">
        <f>_xlfn.XLOOKUP(LEFT(A97,3),Wards!A94:A120,Wards!B94:B120," ")</f>
        <v xml:space="preserve"> </v>
      </c>
    </row>
    <row r="98" spans="1:7" x14ac:dyDescent="0.25">
      <c r="A98" s="16"/>
      <c r="B98" s="14"/>
      <c r="C98" s="14"/>
      <c r="D98" s="25"/>
      <c r="E98" s="17"/>
      <c r="F98" s="34"/>
      <c r="G98" s="21" t="str">
        <f>_xlfn.XLOOKUP(LEFT(A98,3),Wards!A95:A121,Wards!B95:B121," ")</f>
        <v xml:space="preserve"> </v>
      </c>
    </row>
    <row r="99" spans="1:7" x14ac:dyDescent="0.25">
      <c r="A99" s="16"/>
      <c r="B99" s="14"/>
      <c r="C99" s="14"/>
      <c r="D99" s="25"/>
      <c r="E99" s="17"/>
      <c r="F99" s="34"/>
      <c r="G99" s="21" t="str">
        <f>_xlfn.XLOOKUP(LEFT(A99,3),Wards!A96:A122,Wards!B96:B122," ")</f>
        <v xml:space="preserve"> </v>
      </c>
    </row>
    <row r="100" spans="1:7" x14ac:dyDescent="0.25">
      <c r="A100" s="16"/>
      <c r="B100" s="14"/>
      <c r="C100" s="14"/>
      <c r="D100" s="25"/>
      <c r="E100" s="17"/>
      <c r="F100" s="34"/>
      <c r="G100" s="21" t="str">
        <f>_xlfn.XLOOKUP(LEFT(A100,3),Wards!A97:A123,Wards!B97:B123," ")</f>
        <v xml:space="preserve"> </v>
      </c>
    </row>
    <row r="101" spans="1:7" x14ac:dyDescent="0.25">
      <c r="A101" s="16"/>
      <c r="B101" s="14"/>
      <c r="C101" s="14"/>
      <c r="D101" s="25"/>
      <c r="E101" s="17"/>
      <c r="F101" s="34"/>
      <c r="G101" s="21" t="str">
        <f>_xlfn.XLOOKUP(LEFT(A101,3),Wards!A98:A124,Wards!B98:B124," ")</f>
        <v xml:space="preserve"> </v>
      </c>
    </row>
    <row r="102" spans="1:7" x14ac:dyDescent="0.25">
      <c r="A102" s="16"/>
      <c r="B102" s="14"/>
      <c r="C102" s="14"/>
      <c r="D102" s="25"/>
      <c r="E102" s="17"/>
      <c r="F102" s="34"/>
      <c r="G102" s="21" t="str">
        <f>_xlfn.XLOOKUP(LEFT(A102,3),Wards!A99:A125,Wards!B99:B125," ")</f>
        <v xml:space="preserve"> </v>
      </c>
    </row>
    <row r="103" spans="1:7" x14ac:dyDescent="0.25">
      <c r="A103" s="16"/>
      <c r="B103" s="14"/>
      <c r="C103" s="14"/>
      <c r="D103" s="25"/>
      <c r="E103" s="17"/>
      <c r="F103" s="34"/>
      <c r="G103" s="21" t="str">
        <f>_xlfn.XLOOKUP(LEFT(A103,3),Wards!A100:A126,Wards!B100:B126," ")</f>
        <v xml:space="preserve"> </v>
      </c>
    </row>
    <row r="104" spans="1:7" x14ac:dyDescent="0.25">
      <c r="A104" s="16"/>
      <c r="B104" s="14"/>
      <c r="C104" s="14"/>
      <c r="D104" s="25"/>
      <c r="E104" s="17"/>
      <c r="F104" s="34"/>
      <c r="G104" s="21" t="str">
        <f>_xlfn.XLOOKUP(LEFT(A104,3),Wards!A101:A127,Wards!B101:B127," ")</f>
        <v xml:space="preserve"> </v>
      </c>
    </row>
    <row r="105" spans="1:7" x14ac:dyDescent="0.25">
      <c r="A105" s="16"/>
      <c r="B105" s="14"/>
      <c r="C105" s="14"/>
      <c r="D105" s="25"/>
      <c r="E105" s="17"/>
      <c r="F105" s="34"/>
      <c r="G105" s="21" t="str">
        <f>_xlfn.XLOOKUP(LEFT(A105,3),Wards!A102:A128,Wards!B102:B128," ")</f>
        <v xml:space="preserve"> </v>
      </c>
    </row>
    <row r="106" spans="1:7" x14ac:dyDescent="0.25">
      <c r="A106" s="16"/>
      <c r="B106" s="14"/>
      <c r="C106" s="14"/>
      <c r="D106" s="25"/>
      <c r="E106" s="17"/>
      <c r="F106" s="34"/>
      <c r="G106" s="21" t="str">
        <f>_xlfn.XLOOKUP(LEFT(A106,3),Wards!A103:A129,Wards!B103:B129," ")</f>
        <v xml:space="preserve"> </v>
      </c>
    </row>
    <row r="107" spans="1:7" x14ac:dyDescent="0.25">
      <c r="A107" s="16"/>
      <c r="B107" s="14"/>
      <c r="C107" s="14"/>
      <c r="D107" s="25"/>
      <c r="E107" s="17"/>
      <c r="F107" s="34"/>
      <c r="G107" s="21" t="str">
        <f>_xlfn.XLOOKUP(LEFT(A107,3),Wards!A104:A130,Wards!B104:B130," ")</f>
        <v xml:space="preserve"> </v>
      </c>
    </row>
    <row r="108" spans="1:7" x14ac:dyDescent="0.25">
      <c r="A108" s="16"/>
      <c r="B108" s="14"/>
      <c r="C108" s="14"/>
      <c r="D108" s="25"/>
      <c r="E108" s="17"/>
      <c r="F108" s="34"/>
      <c r="G108" s="21" t="str">
        <f>_xlfn.XLOOKUP(LEFT(A108,3),Wards!A105:A131,Wards!B105:B131," ")</f>
        <v xml:space="preserve"> </v>
      </c>
    </row>
    <row r="109" spans="1:7" x14ac:dyDescent="0.25">
      <c r="A109" s="16"/>
      <c r="B109" s="14"/>
      <c r="C109" s="14"/>
      <c r="D109" s="25"/>
      <c r="E109" s="17"/>
      <c r="F109" s="34"/>
      <c r="G109" s="21" t="str">
        <f>_xlfn.XLOOKUP(LEFT(A109,3),Wards!A106:A132,Wards!B106:B132," ")</f>
        <v xml:space="preserve"> </v>
      </c>
    </row>
    <row r="110" spans="1:7" x14ac:dyDescent="0.25">
      <c r="A110" s="16"/>
      <c r="B110" s="14"/>
      <c r="C110" s="14"/>
      <c r="D110" s="25"/>
      <c r="E110" s="17"/>
      <c r="F110" s="34"/>
      <c r="G110" s="21" t="str">
        <f>_xlfn.XLOOKUP(LEFT(A110,3),Wards!A107:A133,Wards!B107:B133," ")</f>
        <v xml:space="preserve"> </v>
      </c>
    </row>
    <row r="111" spans="1:7" x14ac:dyDescent="0.25">
      <c r="A111" s="16"/>
      <c r="B111" s="14"/>
      <c r="C111" s="14"/>
      <c r="D111" s="25"/>
      <c r="E111" s="17"/>
      <c r="F111" s="34"/>
      <c r="G111" s="21" t="str">
        <f>_xlfn.XLOOKUP(LEFT(A111,3),Wards!A108:A134,Wards!B108:B134," ")</f>
        <v xml:space="preserve"> </v>
      </c>
    </row>
    <row r="112" spans="1:7" x14ac:dyDescent="0.25">
      <c r="A112" s="16"/>
      <c r="B112" s="14"/>
      <c r="C112" s="14"/>
      <c r="D112" s="25"/>
      <c r="E112" s="17"/>
      <c r="F112" s="34"/>
      <c r="G112" s="21" t="str">
        <f>_xlfn.XLOOKUP(LEFT(A112,3),Wards!A109:A135,Wards!B109:B135," ")</f>
        <v xml:space="preserve"> </v>
      </c>
    </row>
    <row r="113" spans="1:7" x14ac:dyDescent="0.25">
      <c r="A113" s="16"/>
      <c r="B113" s="14"/>
      <c r="C113" s="14"/>
      <c r="D113" s="25"/>
      <c r="E113" s="17"/>
      <c r="F113" s="34"/>
      <c r="G113" s="21" t="str">
        <f>_xlfn.XLOOKUP(LEFT(A113,3),Wards!A110:A136,Wards!B110:B136," ")</f>
        <v xml:space="preserve"> </v>
      </c>
    </row>
    <row r="114" spans="1:7" x14ac:dyDescent="0.25">
      <c r="A114" s="16"/>
      <c r="B114" s="14"/>
      <c r="C114" s="14"/>
      <c r="D114" s="25"/>
      <c r="E114" s="17"/>
      <c r="F114" s="34"/>
      <c r="G114" s="21" t="str">
        <f>_xlfn.XLOOKUP(LEFT(A114,3),Wards!A111:A137,Wards!B111:B137," ")</f>
        <v xml:space="preserve"> </v>
      </c>
    </row>
    <row r="115" spans="1:7" x14ac:dyDescent="0.25">
      <c r="A115" s="16"/>
      <c r="B115" s="14"/>
      <c r="C115" s="14"/>
      <c r="D115" s="25"/>
      <c r="E115" s="17"/>
      <c r="F115" s="34"/>
      <c r="G115" s="21" t="str">
        <f>_xlfn.XLOOKUP(LEFT(A115,3),Wards!A112:A138,Wards!B112:B138," ")</f>
        <v xml:space="preserve"> </v>
      </c>
    </row>
    <row r="116" spans="1:7" x14ac:dyDescent="0.25">
      <c r="A116" s="16"/>
      <c r="B116" s="14"/>
      <c r="C116" s="14"/>
      <c r="D116" s="25"/>
      <c r="E116" s="17"/>
      <c r="F116" s="34"/>
      <c r="G116" s="21" t="str">
        <f>_xlfn.XLOOKUP(LEFT(A116,3),Wards!A113:A139,Wards!B113:B139," ")</f>
        <v xml:space="preserve"> </v>
      </c>
    </row>
    <row r="117" spans="1:7" x14ac:dyDescent="0.25">
      <c r="A117" s="16"/>
      <c r="B117" s="14"/>
      <c r="C117" s="14"/>
      <c r="D117" s="25"/>
      <c r="E117" s="17"/>
      <c r="F117" s="34"/>
      <c r="G117" s="21" t="str">
        <f>_xlfn.XLOOKUP(LEFT(A117,3),Wards!A114:A140,Wards!B114:B140," ")</f>
        <v xml:space="preserve"> </v>
      </c>
    </row>
    <row r="118" spans="1:7" x14ac:dyDescent="0.25">
      <c r="A118" s="16"/>
      <c r="B118" s="14"/>
      <c r="C118" s="14"/>
      <c r="D118" s="25"/>
      <c r="E118" s="17"/>
      <c r="F118" s="34"/>
      <c r="G118" s="21" t="str">
        <f>_xlfn.XLOOKUP(LEFT(A118,3),Wards!A115:A141,Wards!B115:B141," ")</f>
        <v xml:space="preserve"> </v>
      </c>
    </row>
    <row r="119" spans="1:7" x14ac:dyDescent="0.25">
      <c r="A119" s="16"/>
      <c r="B119" s="14"/>
      <c r="C119" s="14"/>
      <c r="D119" s="25"/>
      <c r="E119" s="17"/>
      <c r="F119" s="34"/>
      <c r="G119" s="21" t="str">
        <f>_xlfn.XLOOKUP(LEFT(A119,3),Wards!A116:A142,Wards!B116:B142," ")</f>
        <v xml:space="preserve"> </v>
      </c>
    </row>
    <row r="120" spans="1:7" x14ac:dyDescent="0.25">
      <c r="A120" s="16"/>
      <c r="B120" s="14"/>
      <c r="C120" s="14"/>
      <c r="D120" s="25"/>
      <c r="E120" s="17"/>
      <c r="F120" s="34"/>
      <c r="G120" s="21" t="str">
        <f>_xlfn.XLOOKUP(LEFT(A120,3),Wards!A117:A143,Wards!B117:B143," ")</f>
        <v xml:space="preserve"> </v>
      </c>
    </row>
    <row r="121" spans="1:7" x14ac:dyDescent="0.25">
      <c r="A121" s="16"/>
      <c r="B121" s="14"/>
      <c r="C121" s="14"/>
      <c r="D121" s="25"/>
      <c r="E121" s="17"/>
      <c r="F121" s="34"/>
      <c r="G121" s="21" t="str">
        <f>_xlfn.XLOOKUP(LEFT(A121,3),Wards!A118:A144,Wards!B118:B144," ")</f>
        <v xml:space="preserve"> </v>
      </c>
    </row>
    <row r="122" spans="1:7" x14ac:dyDescent="0.25">
      <c r="A122" s="16"/>
      <c r="B122" s="14"/>
      <c r="C122" s="14"/>
      <c r="D122" s="25"/>
      <c r="E122" s="17"/>
      <c r="F122" s="34"/>
      <c r="G122" s="21" t="str">
        <f>_xlfn.XLOOKUP(LEFT(A122,3),Wards!A119:A145,Wards!B119:B145," ")</f>
        <v xml:space="preserve"> </v>
      </c>
    </row>
    <row r="123" spans="1:7" x14ac:dyDescent="0.25">
      <c r="A123" s="16"/>
      <c r="B123" s="14"/>
      <c r="C123" s="14"/>
      <c r="D123" s="25"/>
      <c r="E123" s="17"/>
      <c r="F123" s="34"/>
      <c r="G123" s="21" t="str">
        <f>_xlfn.XLOOKUP(LEFT(A123,3),Wards!A120:A146,Wards!B120:B146," ")</f>
        <v xml:space="preserve"> </v>
      </c>
    </row>
    <row r="124" spans="1:7" x14ac:dyDescent="0.25">
      <c r="A124" s="16"/>
      <c r="B124" s="14"/>
      <c r="C124" s="14"/>
      <c r="D124" s="25"/>
      <c r="E124" s="17"/>
      <c r="F124" s="34"/>
      <c r="G124" s="21" t="str">
        <f>_xlfn.XLOOKUP(LEFT(A124,3),Wards!A121:A147,Wards!B121:B147," ")</f>
        <v xml:space="preserve"> </v>
      </c>
    </row>
    <row r="125" spans="1:7" x14ac:dyDescent="0.25">
      <c r="A125" s="16"/>
      <c r="B125" s="14"/>
      <c r="C125" s="14"/>
      <c r="D125" s="25"/>
      <c r="E125" s="17"/>
      <c r="F125" s="34"/>
      <c r="G125" s="21" t="str">
        <f>_xlfn.XLOOKUP(LEFT(A125,3),Wards!A122:A148,Wards!B122:B148," ")</f>
        <v xml:space="preserve"> </v>
      </c>
    </row>
    <row r="126" spans="1:7" x14ac:dyDescent="0.25">
      <c r="A126" s="16"/>
      <c r="B126" s="14"/>
      <c r="C126" s="14"/>
      <c r="D126" s="25"/>
      <c r="E126" s="17"/>
      <c r="F126" s="34"/>
      <c r="G126" s="21" t="str">
        <f>_xlfn.XLOOKUP(LEFT(A126,3),Wards!A123:A149,Wards!B123:B149," ")</f>
        <v xml:space="preserve"> </v>
      </c>
    </row>
    <row r="127" spans="1:7" x14ac:dyDescent="0.25">
      <c r="A127" s="16"/>
      <c r="B127" s="14"/>
      <c r="C127" s="14"/>
      <c r="D127" s="25"/>
      <c r="E127" s="17"/>
      <c r="F127" s="34"/>
      <c r="G127" s="21" t="str">
        <f>_xlfn.XLOOKUP(LEFT(A127,3),Wards!A124:A150,Wards!B124:B150," ")</f>
        <v xml:space="preserve"> </v>
      </c>
    </row>
    <row r="128" spans="1:7" x14ac:dyDescent="0.25">
      <c r="A128" s="16"/>
      <c r="B128" s="14"/>
      <c r="C128" s="14"/>
      <c r="D128" s="25"/>
      <c r="E128" s="17"/>
      <c r="F128" s="34"/>
      <c r="G128" s="21" t="str">
        <f>_xlfn.XLOOKUP(LEFT(A128,3),Wards!A125:A151,Wards!B125:B151," ")</f>
        <v xml:space="preserve"> </v>
      </c>
    </row>
    <row r="129" spans="1:7" x14ac:dyDescent="0.25">
      <c r="A129" s="16"/>
      <c r="B129" s="14"/>
      <c r="C129" s="14"/>
      <c r="D129" s="25"/>
      <c r="E129" s="17"/>
      <c r="F129" s="34"/>
      <c r="G129" s="21" t="str">
        <f>_xlfn.XLOOKUP(LEFT(A129,3),Wards!A126:A152,Wards!B126:B152," ")</f>
        <v xml:space="preserve"> </v>
      </c>
    </row>
    <row r="130" spans="1:7" x14ac:dyDescent="0.25">
      <c r="A130" s="16"/>
      <c r="B130" s="14"/>
      <c r="C130" s="14"/>
      <c r="D130" s="25"/>
      <c r="E130" s="17"/>
      <c r="F130" s="34"/>
      <c r="G130" s="21" t="str">
        <f>_xlfn.XLOOKUP(LEFT(A130,3),Wards!A127:A153,Wards!B127:B153," ")</f>
        <v xml:space="preserve"> </v>
      </c>
    </row>
    <row r="131" spans="1:7" x14ac:dyDescent="0.25">
      <c r="A131" s="16"/>
      <c r="B131" s="14"/>
      <c r="C131" s="14"/>
      <c r="D131" s="25"/>
      <c r="E131" s="17"/>
      <c r="F131" s="34"/>
      <c r="G131" s="21" t="str">
        <f>_xlfn.XLOOKUP(LEFT(A131,3),Wards!A128:A154,Wards!B128:B154," ")</f>
        <v xml:space="preserve"> </v>
      </c>
    </row>
    <row r="132" spans="1:7" x14ac:dyDescent="0.25">
      <c r="A132" s="16"/>
      <c r="B132" s="14"/>
      <c r="C132" s="14"/>
      <c r="D132" s="25"/>
      <c r="E132" s="17"/>
      <c r="F132" s="34"/>
      <c r="G132" s="21" t="str">
        <f>_xlfn.XLOOKUP(LEFT(A132,3),Wards!A129:A155,Wards!B129:B155," ")</f>
        <v xml:space="preserve"> </v>
      </c>
    </row>
    <row r="133" spans="1:7" x14ac:dyDescent="0.25">
      <c r="A133" s="16"/>
      <c r="B133" s="14"/>
      <c r="C133" s="14"/>
      <c r="D133" s="25"/>
      <c r="E133" s="17"/>
      <c r="F133" s="34"/>
      <c r="G133" s="21" t="str">
        <f>_xlfn.XLOOKUP(LEFT(A133,3),Wards!A130:A156,Wards!B130:B156," ")</f>
        <v xml:space="preserve"> </v>
      </c>
    </row>
    <row r="134" spans="1:7" x14ac:dyDescent="0.25">
      <c r="A134" s="16"/>
      <c r="B134" s="14"/>
      <c r="C134" s="14"/>
      <c r="D134" s="25"/>
      <c r="E134" s="17"/>
      <c r="F134" s="34"/>
      <c r="G134" s="21" t="str">
        <f>_xlfn.XLOOKUP(LEFT(A134,3),Wards!A131:A157,Wards!B131:B157," ")</f>
        <v xml:space="preserve"> </v>
      </c>
    </row>
    <row r="135" spans="1:7" x14ac:dyDescent="0.25">
      <c r="A135" s="16"/>
      <c r="B135" s="14"/>
      <c r="C135" s="14"/>
      <c r="D135" s="25"/>
      <c r="E135" s="17"/>
      <c r="F135" s="34"/>
      <c r="G135" s="21" t="str">
        <f>_xlfn.XLOOKUP(LEFT(A135,3),Wards!A132:A158,Wards!B132:B158," ")</f>
        <v xml:space="preserve"> </v>
      </c>
    </row>
    <row r="136" spans="1:7" x14ac:dyDescent="0.25">
      <c r="A136" s="16"/>
      <c r="B136" s="14"/>
      <c r="C136" s="14"/>
      <c r="D136" s="25"/>
      <c r="E136" s="17"/>
      <c r="F136" s="34"/>
      <c r="G136" s="21" t="str">
        <f>_xlfn.XLOOKUP(LEFT(A136,3),Wards!A133:A159,Wards!B133:B159," ")</f>
        <v xml:space="preserve"> </v>
      </c>
    </row>
    <row r="137" spans="1:7" x14ac:dyDescent="0.25">
      <c r="A137" s="16"/>
      <c r="B137" s="14"/>
      <c r="C137" s="14"/>
      <c r="D137" s="25"/>
      <c r="E137" s="17"/>
      <c r="F137" s="34"/>
      <c r="G137" s="21" t="str">
        <f>_xlfn.XLOOKUP(LEFT(A137,3),Wards!A134:A160,Wards!B134:B160," ")</f>
        <v xml:space="preserve"> </v>
      </c>
    </row>
    <row r="138" spans="1:7" x14ac:dyDescent="0.25">
      <c r="A138" s="16"/>
      <c r="B138" s="14"/>
      <c r="C138" s="14"/>
      <c r="D138" s="25"/>
      <c r="E138" s="17"/>
      <c r="F138" s="34"/>
      <c r="G138" s="21" t="str">
        <f>_xlfn.XLOOKUP(LEFT(A138,3),Wards!A135:A161,Wards!B135:B161," ")</f>
        <v xml:space="preserve"> </v>
      </c>
    </row>
    <row r="139" spans="1:7" x14ac:dyDescent="0.25">
      <c r="A139" s="16"/>
      <c r="B139" s="14"/>
      <c r="C139" s="14"/>
      <c r="D139" s="25"/>
      <c r="E139" s="17"/>
      <c r="F139" s="34"/>
      <c r="G139" s="21" t="str">
        <f>_xlfn.XLOOKUP(LEFT(A139,3),Wards!A136:A162,Wards!B136:B162," ")</f>
        <v xml:space="preserve"> </v>
      </c>
    </row>
    <row r="140" spans="1:7" x14ac:dyDescent="0.25">
      <c r="A140" s="16"/>
      <c r="B140" s="14"/>
      <c r="C140" s="14"/>
      <c r="D140" s="25"/>
      <c r="E140" s="17"/>
      <c r="F140" s="34"/>
      <c r="G140" s="21" t="str">
        <f>_xlfn.XLOOKUP(LEFT(A140,3),Wards!A137:A163,Wards!B137:B163," ")</f>
        <v xml:space="preserve"> </v>
      </c>
    </row>
    <row r="141" spans="1:7" x14ac:dyDescent="0.25">
      <c r="A141" s="16"/>
      <c r="B141" s="14"/>
      <c r="C141" s="14"/>
      <c r="D141" s="25"/>
      <c r="E141" s="17"/>
      <c r="F141" s="34"/>
      <c r="G141" s="21" t="str">
        <f>_xlfn.XLOOKUP(LEFT(A141,3),Wards!A138:A164,Wards!B138:B164," ")</f>
        <v xml:space="preserve"> </v>
      </c>
    </row>
    <row r="142" spans="1:7" x14ac:dyDescent="0.25">
      <c r="A142" s="16"/>
      <c r="B142" s="14"/>
      <c r="C142" s="14"/>
      <c r="D142" s="25"/>
      <c r="E142" s="17"/>
      <c r="F142" s="34"/>
      <c r="G142" s="21" t="str">
        <f>_xlfn.XLOOKUP(LEFT(A142,3),Wards!A139:A165,Wards!B139:B165," ")</f>
        <v xml:space="preserve"> </v>
      </c>
    </row>
    <row r="143" spans="1:7" x14ac:dyDescent="0.25">
      <c r="A143" s="16"/>
      <c r="B143" s="14"/>
      <c r="C143" s="14"/>
      <c r="D143" s="25"/>
      <c r="E143" s="17"/>
      <c r="F143" s="34"/>
      <c r="G143" s="21" t="str">
        <f>_xlfn.XLOOKUP(LEFT(A143,3),Wards!A140:A166,Wards!B140:B166," ")</f>
        <v xml:space="preserve"> </v>
      </c>
    </row>
  </sheetData>
  <phoneticPr fontId="4" type="noConversion"/>
  <pageMargins left="0.7" right="0.7" top="0.75" bottom="0.75" header="0.3" footer="0.3"/>
  <pageSetup paperSize="8" scale="5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55F4-BFCC-47D5-ACEF-4456083F587A}">
  <dimension ref="A1:B27"/>
  <sheetViews>
    <sheetView workbookViewId="0">
      <selection activeCell="G10" sqref="G10"/>
    </sheetView>
  </sheetViews>
  <sheetFormatPr defaultRowHeight="15" x14ac:dyDescent="0.25"/>
  <cols>
    <col min="1" max="1" width="15" bestFit="1" customWidth="1"/>
    <col min="2" max="2" width="20.42578125" customWidth="1"/>
  </cols>
  <sheetData>
    <row r="1" spans="1:2" ht="15.75" thickBot="1" x14ac:dyDescent="0.3">
      <c r="A1" s="1" t="s">
        <v>31</v>
      </c>
      <c r="B1" s="1" t="s">
        <v>32</v>
      </c>
    </row>
    <row r="2" spans="1:2" ht="15.75" thickBot="1" x14ac:dyDescent="0.3">
      <c r="A2" s="1" t="s">
        <v>33</v>
      </c>
      <c r="B2" s="1" t="s">
        <v>17</v>
      </c>
    </row>
    <row r="3" spans="1:2" ht="15.75" thickBot="1" x14ac:dyDescent="0.3">
      <c r="A3" s="1" t="s">
        <v>34</v>
      </c>
      <c r="B3" s="1" t="s">
        <v>8</v>
      </c>
    </row>
    <row r="4" spans="1:2" ht="15.75" thickBot="1" x14ac:dyDescent="0.3">
      <c r="A4" s="1" t="s">
        <v>35</v>
      </c>
      <c r="B4" s="1" t="s">
        <v>18</v>
      </c>
    </row>
    <row r="5" spans="1:2" ht="15.75" thickBot="1" x14ac:dyDescent="0.3">
      <c r="A5" s="1" t="s">
        <v>36</v>
      </c>
      <c r="B5" s="1" t="s">
        <v>4</v>
      </c>
    </row>
    <row r="6" spans="1:2" ht="15.75" thickBot="1" x14ac:dyDescent="0.3">
      <c r="A6" s="1" t="s">
        <v>37</v>
      </c>
      <c r="B6" s="1" t="s">
        <v>10</v>
      </c>
    </row>
    <row r="7" spans="1:2" ht="15.75" thickBot="1" x14ac:dyDescent="0.3">
      <c r="A7" s="1" t="s">
        <v>38</v>
      </c>
      <c r="B7" s="1" t="s">
        <v>26</v>
      </c>
    </row>
    <row r="8" spans="1:2" ht="15.75" thickBot="1" x14ac:dyDescent="0.3">
      <c r="A8" s="1" t="s">
        <v>39</v>
      </c>
      <c r="B8" s="1" t="s">
        <v>19</v>
      </c>
    </row>
    <row r="9" spans="1:2" ht="15.75" thickBot="1" x14ac:dyDescent="0.3">
      <c r="A9" s="1" t="s">
        <v>40</v>
      </c>
      <c r="B9" s="1" t="s">
        <v>20</v>
      </c>
    </row>
    <row r="10" spans="1:2" ht="15.75" thickBot="1" x14ac:dyDescent="0.3">
      <c r="A10" s="1" t="s">
        <v>41</v>
      </c>
      <c r="B10" s="1" t="s">
        <v>22</v>
      </c>
    </row>
    <row r="11" spans="1:2" ht="15.75" thickBot="1" x14ac:dyDescent="0.3">
      <c r="A11" s="1" t="s">
        <v>42</v>
      </c>
      <c r="B11" s="1" t="s">
        <v>12</v>
      </c>
    </row>
    <row r="12" spans="1:2" ht="15.75" thickBot="1" x14ac:dyDescent="0.3">
      <c r="A12" s="1" t="s">
        <v>43</v>
      </c>
      <c r="B12" s="1" t="s">
        <v>23</v>
      </c>
    </row>
    <row r="13" spans="1:2" ht="15.75" thickBot="1" x14ac:dyDescent="0.3">
      <c r="A13" s="1" t="s">
        <v>44</v>
      </c>
      <c r="B13" s="1" t="s">
        <v>21</v>
      </c>
    </row>
    <row r="14" spans="1:2" ht="15.75" thickBot="1" x14ac:dyDescent="0.3">
      <c r="A14" s="1" t="s">
        <v>45</v>
      </c>
      <c r="B14" s="1" t="s">
        <v>30</v>
      </c>
    </row>
    <row r="15" spans="1:2" ht="15.75" thickBot="1" x14ac:dyDescent="0.3">
      <c r="A15" s="1" t="s">
        <v>46</v>
      </c>
      <c r="B15" s="1" t="s">
        <v>6</v>
      </c>
    </row>
    <row r="16" spans="1:2" ht="15.75" thickBot="1" x14ac:dyDescent="0.3">
      <c r="A16" s="1" t="s">
        <v>47</v>
      </c>
      <c r="B16" s="1" t="s">
        <v>27</v>
      </c>
    </row>
    <row r="17" spans="1:2" ht="15.75" thickBot="1" x14ac:dyDescent="0.3">
      <c r="A17" s="1" t="s">
        <v>48</v>
      </c>
      <c r="B17" s="1" t="s">
        <v>5</v>
      </c>
    </row>
    <row r="18" spans="1:2" ht="15.75" thickBot="1" x14ac:dyDescent="0.3">
      <c r="A18" s="1" t="s">
        <v>49</v>
      </c>
      <c r="B18" s="1" t="s">
        <v>13</v>
      </c>
    </row>
    <row r="19" spans="1:2" ht="15.75" thickBot="1" x14ac:dyDescent="0.3">
      <c r="A19" s="1" t="s">
        <v>50</v>
      </c>
      <c r="B19" s="1" t="s">
        <v>14</v>
      </c>
    </row>
    <row r="20" spans="1:2" ht="15.75" thickBot="1" x14ac:dyDescent="0.3">
      <c r="A20" s="1" t="s">
        <v>51</v>
      </c>
      <c r="B20" s="1" t="s">
        <v>28</v>
      </c>
    </row>
    <row r="21" spans="1:2" ht="15.75" thickBot="1" x14ac:dyDescent="0.3">
      <c r="A21" s="1" t="s">
        <v>52</v>
      </c>
      <c r="B21" s="1" t="s">
        <v>7</v>
      </c>
    </row>
    <row r="22" spans="1:2" ht="15.75" thickBot="1" x14ac:dyDescent="0.3">
      <c r="A22" s="1" t="s">
        <v>53</v>
      </c>
      <c r="B22" s="1" t="s">
        <v>15</v>
      </c>
    </row>
    <row r="23" spans="1:2" ht="15.75" thickBot="1" x14ac:dyDescent="0.3">
      <c r="A23" s="1" t="s">
        <v>54</v>
      </c>
      <c r="B23" s="1" t="s">
        <v>16</v>
      </c>
    </row>
    <row r="24" spans="1:2" ht="15.75" thickBot="1" x14ac:dyDescent="0.3">
      <c r="A24" s="1" t="s">
        <v>55</v>
      </c>
      <c r="B24" s="1" t="s">
        <v>25</v>
      </c>
    </row>
    <row r="25" spans="1:2" ht="15.75" thickBot="1" x14ac:dyDescent="0.3">
      <c r="A25" s="1" t="s">
        <v>56</v>
      </c>
      <c r="B25" s="1" t="s">
        <v>11</v>
      </c>
    </row>
    <row r="26" spans="1:2" ht="15.75" thickBot="1" x14ac:dyDescent="0.3">
      <c r="A26" s="1" t="s">
        <v>57</v>
      </c>
      <c r="B26" s="1" t="s">
        <v>24</v>
      </c>
    </row>
    <row r="27" spans="1:2" ht="15.75" thickBot="1" x14ac:dyDescent="0.3">
      <c r="A27" s="1" t="s">
        <v>58</v>
      </c>
      <c r="B27" s="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b5aac1-f1bf-49d5-ab0d-24dab3851e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7F1BB465A934DBC34550B7527169A" ma:contentTypeVersion="13" ma:contentTypeDescription="Create a new document." ma:contentTypeScope="" ma:versionID="fb2a48cd80706c8f75e1c127cd7b28cf">
  <xsd:schema xmlns:xsd="http://www.w3.org/2001/XMLSchema" xmlns:xs="http://www.w3.org/2001/XMLSchema" xmlns:p="http://schemas.microsoft.com/office/2006/metadata/properties" xmlns:ns3="dbb5aac1-f1bf-49d5-ab0d-24dab3851e0c" xmlns:ns4="d5b6ae51-a591-4314-897d-19e4e9709ae6" targetNamespace="http://schemas.microsoft.com/office/2006/metadata/properties" ma:root="true" ma:fieldsID="ee8c2cba29e991a4fe127a2280bc8f27" ns3:_="" ns4:_="">
    <xsd:import namespace="dbb5aac1-f1bf-49d5-ab0d-24dab3851e0c"/>
    <xsd:import namespace="d5b6ae51-a591-4314-897d-19e4e9709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5aac1-f1bf-49d5-ab0d-24dab3851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6ae51-a591-4314-897d-19e4e970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9627E-4EC9-4BA1-99CB-3B1EA9ADD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058CFA-9B61-4302-83B5-13AA2681743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d5b6ae51-a591-4314-897d-19e4e9709ae6"/>
    <ds:schemaRef ds:uri="http://purl.org/dc/dcmitype/"/>
    <ds:schemaRef ds:uri="http://purl.org/dc/terms/"/>
    <ds:schemaRef ds:uri="http://schemas.openxmlformats.org/package/2006/metadata/core-properties"/>
    <ds:schemaRef ds:uri="dbb5aac1-f1bf-49d5-ab0d-24dab3851e0c"/>
  </ds:schemaRefs>
</ds:datastoreItem>
</file>

<file path=customXml/itemProps3.xml><?xml version="1.0" encoding="utf-8"?>
<ds:datastoreItem xmlns:ds="http://schemas.openxmlformats.org/officeDocument/2006/customXml" ds:itemID="{CB684D64-8510-46FC-9DBD-FA150CBA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5aac1-f1bf-49d5-ab0d-24dab3851e0c"/>
    <ds:schemaRef ds:uri="d5b6ae51-a591-4314-897d-19e4e9709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Successful LMCF Applicants</vt:lpstr>
      <vt:lpstr>Wards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2026-07-24T02:29:15Z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  <property fmtid="{D5CDD505-2E9C-101B-9397-08002B2CF9AE}" pid="9" name="ContentTypeId">
    <vt:lpwstr>0x010100C677F1BB465A934DBC34550B7527169A</vt:lpwstr>
  </property>
</Properties>
</file>